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firstSheet="2" activeTab="4"/>
  </bookViews>
  <sheets>
    <sheet name="Samenvatting jul-dec2003" sheetId="1" r:id="rId1"/>
    <sheet name="Samenvatting 2004" sheetId="2" r:id="rId2"/>
    <sheet name="Samenvatting 2005-2006" sheetId="3" r:id="rId3"/>
    <sheet name="Samenvatting 2007" sheetId="4" r:id="rId4"/>
    <sheet name="Samenvatting 2008" sheetId="5" r:id="rId5"/>
    <sheet name="jan" sheetId="6" r:id="rId6"/>
    <sheet name="feb" sheetId="7" r:id="rId7"/>
    <sheet name="maart" sheetId="8" r:id="rId8"/>
    <sheet name="Apr" sheetId="9" r:id="rId9"/>
    <sheet name="Mei" sheetId="10" r:id="rId10"/>
    <sheet name="Jun" sheetId="11" r:id="rId11"/>
    <sheet name="Jul" sheetId="12" r:id="rId12"/>
    <sheet name="Aug" sheetId="13" r:id="rId13"/>
    <sheet name="Sep" sheetId="14" r:id="rId14"/>
    <sheet name="Okt" sheetId="15" r:id="rId15"/>
    <sheet name="Nov" sheetId="16" r:id="rId16"/>
    <sheet name="Dec" sheetId="17" r:id="rId17"/>
  </sheets>
  <definedNames>
    <definedName name="aantaldagen">'Samenvatting 2008'!$C$9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</definedNames>
  <calcPr fullCalcOnLoad="1"/>
</workbook>
</file>

<file path=xl/sharedStrings.xml><?xml version="1.0" encoding="utf-8"?>
<sst xmlns="http://schemas.openxmlformats.org/spreadsheetml/2006/main" count="575" uniqueCount="76">
  <si>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</si>
  <si>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</si>
  <si>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</si>
  <si>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</si>
  <si>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</si>
  <si>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</si>
  <si>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</si>
  <si>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</si>
  <si>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</si>
  <si>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</si>
  <si>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</si>
  <si>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</si>
  <si>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</si>
  <si>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</si>
  <si>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</si>
  <si>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</si>
  <si>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</si>
  <si>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</si>
  <si>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</si>
  <si>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</si>
  <si>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</si>
  <si>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</si>
  <si>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</si>
  <si>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</si>
  <si>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</si>
  <si>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</si>
  <si>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</si>
  <si>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</si>
  <si>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</si>
  <si>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</si>
  <si>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</si>
  <si>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</si>
  <si>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</si>
  <si>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</si>
  <si>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</si>
  <si>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</si>
  <si>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</si>
  <si>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</si>
  <si>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</si>
  <si>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</si>
  <si>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</si>
  <si>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</si>
  <si>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</si>
  <si>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</si>
  <si>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</si>
  <si>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</si>
  <si>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</si>
  <si>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</si>
  <si>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</si>
  <si>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</si>
  <si>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</si>
  <si>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</si>
  <si>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</si>
  <si>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</si>
  <si>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</si>
  <si>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Baan</t>
  </si>
  <si>
    <t>07R</t>
  </si>
  <si>
    <t>07L</t>
  </si>
  <si>
    <t>Per baan</t>
  </si>
  <si>
    <t>Ronde Brussel Zuid-West (CIV-H)</t>
  </si>
  <si>
    <t>Nachtvluchten Brussel Nationaal maart 2008</t>
  </si>
  <si>
    <t>Nachtvluchten Brussel Nationaal december 2008</t>
  </si>
  <si>
    <t>Nachtvluchten Brussel Nationaal november 2008</t>
  </si>
  <si>
    <t>Nachtvluchten Brussel Nationaal Oktober 2008</t>
  </si>
  <si>
    <t>Nachtvluchten Brussel Nationaal September 2008</t>
  </si>
  <si>
    <t>Nachtvluchten Brussel Nationaal Augustus 2008</t>
  </si>
  <si>
    <t>Nachtvluchten Brussel Nationaal januari 2008</t>
  </si>
  <si>
    <t>Nachtvluchten Brussel Nationaal februari 2008</t>
  </si>
  <si>
    <t>Nachtvluchten Brussel Nationaal April 2008</t>
  </si>
  <si>
    <t>Nachtvluchten Brussel Nationaal Mei 2008</t>
  </si>
  <si>
    <t>Nachtvluchten Brussel Nationaal Juni 2008</t>
  </si>
  <si>
    <t>Nachtvluchten Brussel Nationaal Juli 2008</t>
  </si>
  <si>
    <t>Voor het jaar 2007 is de voorziene limiet in de milieuvergunning voor de nachtvluchten overschreden</t>
  </si>
  <si>
    <t>Nachtvluchten Brussel Nationaal 2008</t>
  </si>
  <si>
    <t>31/212/2008</t>
  </si>
  <si>
    <t>Nachtvluchten Brussel Nationaal 2005</t>
  </si>
</sst>
</file>

<file path=xl/styles.xml><?xml version="1.0" encoding="utf-8"?>
<styleSheet xmlns="http://schemas.openxmlformats.org/spreadsheetml/2006/main">
  <numFmts count="4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</numFmts>
  <fonts count="1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0" xfId="0" applyFont="1" applyFill="1" applyAlignment="1">
      <alignment/>
    </xf>
    <xf numFmtId="0" fontId="10" fillId="7" borderId="6" xfId="0" applyFont="1" applyFill="1" applyBorder="1" applyAlignment="1">
      <alignment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1" fontId="14" fillId="0" borderId="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5" xfId="0" applyFont="1" applyFill="1" applyBorder="1" applyAlignment="1">
      <alignment horizontal="center" wrapText="1"/>
    </xf>
    <xf numFmtId="1" fontId="15" fillId="0" borderId="2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/>
      <protection hidden="1"/>
    </xf>
    <xf numFmtId="0" fontId="6" fillId="0" borderId="5" xfId="0" applyFont="1" applyFill="1" applyBorder="1" applyAlignment="1" applyProtection="1">
      <alignment horizontal="center" wrapText="1"/>
      <protection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16" fontId="12" fillId="0" borderId="2" xfId="0" applyNumberFormat="1" applyFont="1" applyFill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14" fontId="12" fillId="0" borderId="9" xfId="0" applyNumberFormat="1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5" fillId="7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center"/>
    </xf>
    <xf numFmtId="1" fontId="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8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207" t="s">
        <v>35</v>
      </c>
      <c r="B5" s="208"/>
      <c r="C5" s="20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208"/>
      <c r="B6" s="208"/>
      <c r="C6" s="20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2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2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2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2" t="s">
        <v>28</v>
      </c>
      <c r="B12" s="7"/>
      <c r="C12" s="8">
        <v>3273</v>
      </c>
      <c r="D12" s="48">
        <v>1436</v>
      </c>
      <c r="E12" s="90">
        <v>1729</v>
      </c>
      <c r="F12" s="95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2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2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57421875" style="0" customWidth="1"/>
    <col min="9" max="9" width="6.421875" style="0" customWidth="1"/>
    <col min="10" max="10" width="6.57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140625" style="0" customWidth="1"/>
  </cols>
  <sheetData>
    <row r="1" spans="1:17" ht="32.25" customHeight="1" thickBot="1">
      <c r="A1" s="207" t="s">
        <v>35</v>
      </c>
      <c r="B1" s="213"/>
      <c r="C1" s="55"/>
      <c r="D1" s="55" t="s">
        <v>69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 t="s">
        <v>58</v>
      </c>
    </row>
    <row r="8" spans="1:21" ht="14.25" thickBot="1" thickTop="1">
      <c r="A8" s="92" t="s">
        <v>0</v>
      </c>
      <c r="B8" s="8">
        <v>1470</v>
      </c>
      <c r="C8" s="8">
        <v>360</v>
      </c>
      <c r="D8" s="48">
        <v>66</v>
      </c>
      <c r="E8" s="33">
        <v>149</v>
      </c>
      <c r="F8" s="36">
        <v>22</v>
      </c>
      <c r="G8" s="39">
        <v>124</v>
      </c>
      <c r="H8" s="43">
        <v>26</v>
      </c>
      <c r="I8" s="43">
        <v>37</v>
      </c>
      <c r="J8" s="43">
        <v>13</v>
      </c>
      <c r="K8" s="43">
        <v>2</v>
      </c>
      <c r="L8" s="43">
        <v>40</v>
      </c>
      <c r="M8" s="43">
        <v>9</v>
      </c>
      <c r="N8" s="43">
        <v>14</v>
      </c>
      <c r="O8" s="43">
        <v>11</v>
      </c>
      <c r="P8" s="43">
        <v>54</v>
      </c>
      <c r="Q8" s="43">
        <v>53</v>
      </c>
      <c r="T8" s="161"/>
      <c r="U8" s="94"/>
    </row>
    <row r="9" spans="1:21" ht="14.25" thickBot="1" thickTop="1">
      <c r="A9" s="92" t="s">
        <v>3</v>
      </c>
      <c r="B9" s="7"/>
      <c r="C9" s="59">
        <v>31</v>
      </c>
      <c r="D9" s="49">
        <v>0.18333333333333332</v>
      </c>
      <c r="E9" s="34">
        <v>0.41388888888888886</v>
      </c>
      <c r="F9" s="37">
        <v>0.06111111111111111</v>
      </c>
      <c r="G9" s="40">
        <v>0.34444444444444444</v>
      </c>
      <c r="H9" s="44">
        <v>0.07222222222222222</v>
      </c>
      <c r="I9" s="44">
        <v>0.10277777777777777</v>
      </c>
      <c r="J9" s="44">
        <v>0.03611111111111111</v>
      </c>
      <c r="K9" s="44">
        <v>0.005555555555555556</v>
      </c>
      <c r="L9" s="44">
        <v>0.1111111111111111</v>
      </c>
      <c r="M9" s="44">
        <v>0.025</v>
      </c>
      <c r="N9" s="63">
        <v>0.03888888888888889</v>
      </c>
      <c r="O9" s="78">
        <v>0.030555555555555555</v>
      </c>
      <c r="P9" s="67">
        <v>0.15</v>
      </c>
      <c r="Q9" s="73">
        <v>0.14722222222222223</v>
      </c>
      <c r="T9" s="162"/>
      <c r="U9" s="94"/>
    </row>
    <row r="10" spans="1:21" ht="14.25" thickBot="1" thickTop="1">
      <c r="A10" s="92" t="s">
        <v>4</v>
      </c>
      <c r="B10" s="10">
        <v>47.41935483870968</v>
      </c>
      <c r="C10" s="10">
        <v>11.612903225806452</v>
      </c>
      <c r="D10" s="50">
        <v>2.129032258064516</v>
      </c>
      <c r="E10" s="35">
        <v>4.806451612903226</v>
      </c>
      <c r="F10" s="38">
        <v>0.7096774193548387</v>
      </c>
      <c r="G10" s="41">
        <v>4</v>
      </c>
      <c r="H10" s="45">
        <v>0.8387096774193549</v>
      </c>
      <c r="I10" s="45">
        <v>1.1935483870967742</v>
      </c>
      <c r="J10" s="45">
        <v>0.41935483870967744</v>
      </c>
      <c r="K10" s="45">
        <v>0.06451612903225806</v>
      </c>
      <c r="L10" s="45">
        <v>1.2903225806451613</v>
      </c>
      <c r="M10" s="45">
        <v>0.2903225806451613</v>
      </c>
      <c r="N10" s="64">
        <v>0.45161290322580644</v>
      </c>
      <c r="O10" s="79">
        <v>0.3548387096774194</v>
      </c>
      <c r="P10" s="68">
        <v>1.7419354838709677</v>
      </c>
      <c r="Q10" s="74">
        <v>1.7096774193548387</v>
      </c>
      <c r="T10" s="166"/>
      <c r="U10" s="94"/>
    </row>
    <row r="11" spans="1:51" s="136" customFormat="1" ht="14.25" thickBot="1" thickTop="1">
      <c r="A11" s="197"/>
      <c r="B11" s="198"/>
      <c r="C11" s="10"/>
      <c r="D11" s="97"/>
      <c r="E11" s="135"/>
      <c r="F11" s="135"/>
      <c r="G11" s="97"/>
      <c r="H11" s="97"/>
      <c r="I11" s="172"/>
      <c r="J11" s="97"/>
      <c r="K11" s="97"/>
      <c r="L11" s="97"/>
      <c r="M11" s="97"/>
      <c r="N11" s="97"/>
      <c r="O11" s="97"/>
      <c r="P11" s="97"/>
      <c r="Q11" s="97"/>
      <c r="V11" s="94"/>
      <c r="W11" s="94"/>
      <c r="X11" s="94"/>
      <c r="Y11" s="94"/>
      <c r="Z11" s="94"/>
      <c r="AA11" s="94"/>
      <c r="AB11" s="9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pans="1:51" ht="14.25" customHeight="1" thickBot="1" thickTop="1">
      <c r="A12" s="104"/>
      <c r="B12" s="10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71"/>
      <c r="S12" s="167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19" ht="14.25" customHeight="1" thickBot="1" thickTop="1">
      <c r="A13" s="192"/>
      <c r="B13" s="106"/>
      <c r="C13" s="105"/>
      <c r="D13" s="159"/>
      <c r="E13" s="159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59"/>
      <c r="Q13" s="159"/>
      <c r="R13" s="171"/>
      <c r="S13" s="167"/>
    </row>
    <row r="14" spans="1:19" ht="14.25" customHeight="1" thickBot="1" thickTop="1">
      <c r="A14" s="199"/>
      <c r="B14" s="6"/>
      <c r="C14" s="105"/>
      <c r="D14" s="159"/>
      <c r="E14" s="160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70"/>
      <c r="S14" s="167"/>
    </row>
    <row r="15" spans="1:19" ht="14.25" customHeight="1" thickBot="1" thickTop="1">
      <c r="A15" s="192"/>
      <c r="B15" s="106"/>
      <c r="C15" s="105"/>
      <c r="D15" s="106"/>
      <c r="E15" s="160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59"/>
      <c r="Q15" s="159"/>
      <c r="R15" s="171"/>
      <c r="S15" s="167"/>
    </row>
    <row r="16" spans="1:19" ht="14.25" customHeight="1" thickBot="1" thickTop="1">
      <c r="A16" s="144"/>
      <c r="B16" s="6"/>
      <c r="C16" s="105"/>
      <c r="D16" s="106"/>
      <c r="E16" s="16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59"/>
      <c r="R16" s="170"/>
      <c r="S16" s="167"/>
    </row>
    <row r="17" spans="1:19" ht="14.25" customHeight="1" thickBot="1" thickTop="1">
      <c r="A17" s="104"/>
      <c r="B17" s="106"/>
      <c r="C17" s="105"/>
      <c r="D17" s="159"/>
      <c r="E17" s="159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60"/>
      <c r="Q17" s="160"/>
      <c r="R17" s="171"/>
      <c r="S17" s="167"/>
    </row>
    <row r="18" spans="1:19" ht="14.25" customHeight="1" thickBot="1" thickTop="1">
      <c r="A18" s="144"/>
      <c r="B18" s="6"/>
      <c r="C18" s="105"/>
      <c r="D18" s="159"/>
      <c r="E18" s="15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59"/>
      <c r="Q18" s="159"/>
      <c r="R18" s="170"/>
      <c r="S18" s="167"/>
    </row>
    <row r="19" spans="1:19" ht="14.25" customHeight="1" thickBot="1" thickTop="1">
      <c r="A19" s="104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59"/>
      <c r="O19" s="106"/>
      <c r="P19" s="159"/>
      <c r="Q19" s="159"/>
      <c r="R19" s="171"/>
      <c r="S19" s="167"/>
    </row>
    <row r="20" spans="1:19" ht="14.25" customHeight="1" thickBot="1" thickTop="1">
      <c r="A20" s="104"/>
      <c r="B20" s="106"/>
      <c r="C20" s="105"/>
      <c r="D20" s="159"/>
      <c r="E20" s="159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71"/>
      <c r="S20" s="167"/>
    </row>
    <row r="21" spans="1:19" ht="14.25" customHeight="1" thickBot="1" thickTop="1">
      <c r="A21" s="14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70"/>
      <c r="S21" s="167"/>
    </row>
    <row r="22" spans="1:19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71"/>
      <c r="S22" s="167"/>
    </row>
    <row r="23" spans="1:19" ht="14.25" customHeight="1" thickBot="1" thickTop="1">
      <c r="A23" s="14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70"/>
      <c r="S23" s="167"/>
    </row>
    <row r="24" spans="1:19" ht="14.25" customHeight="1" thickBot="1" thickTop="1">
      <c r="A24" s="104"/>
      <c r="B24" s="106"/>
      <c r="C24" s="105"/>
      <c r="D24" s="159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59"/>
      <c r="P24" s="160"/>
      <c r="Q24" s="160"/>
      <c r="R24" s="171"/>
      <c r="S24" s="167"/>
    </row>
    <row r="25" spans="1:19" ht="14.25" customHeight="1" thickBot="1" thickTop="1">
      <c r="A25" s="144"/>
      <c r="B25" s="6"/>
      <c r="C25" s="105"/>
      <c r="D25" s="159"/>
      <c r="E25" s="16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59"/>
      <c r="Q25" s="159"/>
      <c r="R25" s="170"/>
      <c r="S25" s="167"/>
    </row>
    <row r="26" spans="1:19" ht="14.25" customHeight="1" thickBot="1" thickTop="1">
      <c r="A26" s="104"/>
      <c r="B26" s="10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59"/>
      <c r="O26" s="159"/>
      <c r="P26" s="159"/>
      <c r="Q26" s="106"/>
      <c r="R26" s="171"/>
      <c r="S26" s="167"/>
    </row>
    <row r="27" spans="1:19" ht="14.25" customHeight="1" thickBot="1" thickTop="1">
      <c r="A27" s="192"/>
      <c r="B27" s="106"/>
      <c r="C27" s="105"/>
      <c r="D27" s="159"/>
      <c r="E27" s="159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59"/>
      <c r="Q27" s="159"/>
      <c r="R27" s="171"/>
      <c r="S27" s="167"/>
    </row>
    <row r="28" spans="1:19" ht="14.25" customHeight="1" thickBot="1" thickTop="1">
      <c r="A28" s="144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70"/>
      <c r="S28" s="167"/>
    </row>
    <row r="29" spans="1:19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71"/>
      <c r="S29" s="167"/>
    </row>
    <row r="30" spans="1:19" ht="14.25" customHeight="1" thickBot="1" thickTop="1">
      <c r="A30" s="144"/>
      <c r="B30" s="6"/>
      <c r="C30" s="105"/>
      <c r="D30" s="159"/>
      <c r="E30" s="159"/>
      <c r="F30" s="106"/>
      <c r="G30" s="106"/>
      <c r="H30" s="106"/>
      <c r="I30" s="106"/>
      <c r="J30" s="106"/>
      <c r="K30" s="106"/>
      <c r="L30" s="106"/>
      <c r="M30" s="106"/>
      <c r="N30" s="106"/>
      <c r="O30" s="159"/>
      <c r="P30" s="159"/>
      <c r="Q30" s="159"/>
      <c r="R30" s="170"/>
      <c r="S30" s="167"/>
    </row>
    <row r="31" spans="1:19" ht="14.25" customHeight="1" thickBot="1" thickTop="1">
      <c r="A31" s="104"/>
      <c r="B31" s="106"/>
      <c r="C31" s="105"/>
      <c r="D31" s="106"/>
      <c r="E31" s="159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65"/>
      <c r="Q31" s="165"/>
      <c r="R31" s="171"/>
      <c r="S31" s="167"/>
    </row>
    <row r="32" spans="1:19" ht="14.25" customHeight="1" thickBot="1" thickTop="1">
      <c r="A32" s="144"/>
      <c r="B32" s="6"/>
      <c r="C32" s="105"/>
      <c r="D32" s="159"/>
      <c r="E32" s="165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59"/>
      <c r="Q32" s="106"/>
      <c r="R32" s="170"/>
      <c r="S32" s="167"/>
    </row>
    <row r="33" spans="1:19" ht="14.25" customHeight="1" thickBot="1" thickTop="1">
      <c r="A33" s="104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71"/>
      <c r="S33" s="167"/>
    </row>
    <row r="34" spans="1:19" ht="14.2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71"/>
      <c r="S34" s="167"/>
    </row>
    <row r="35" spans="1:19" ht="14.25" customHeight="1" thickBot="1" thickTop="1">
      <c r="A35" s="144"/>
      <c r="B35" s="6"/>
      <c r="C35" s="105"/>
      <c r="D35" s="165"/>
      <c r="E35" s="160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59"/>
      <c r="R35" s="170"/>
      <c r="S35" s="167"/>
    </row>
    <row r="36" spans="1:19" ht="14.25" customHeight="1" thickBot="1" thickTop="1">
      <c r="A36" s="104"/>
      <c r="B36" s="106"/>
      <c r="C36" s="105"/>
      <c r="D36" s="106"/>
      <c r="E36" s="160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65"/>
      <c r="Q36" s="165"/>
      <c r="R36" s="171"/>
      <c r="S36" s="167"/>
    </row>
    <row r="37" spans="1:19" ht="14.25" customHeight="1" thickBot="1" thickTop="1">
      <c r="A37" s="144"/>
      <c r="B37" s="6"/>
      <c r="C37" s="105"/>
      <c r="D37" s="165"/>
      <c r="E37" s="165"/>
      <c r="F37" s="106"/>
      <c r="G37" s="106"/>
      <c r="H37" s="106"/>
      <c r="I37" s="106"/>
      <c r="J37" s="106"/>
      <c r="K37" s="106"/>
      <c r="L37" s="106"/>
      <c r="M37" s="106"/>
      <c r="N37" s="106"/>
      <c r="O37" s="159"/>
      <c r="P37" s="159"/>
      <c r="Q37" s="106"/>
      <c r="R37" s="170"/>
      <c r="S37" s="167"/>
    </row>
    <row r="38" spans="1:19" ht="14.25" customHeight="1" thickBot="1" thickTop="1">
      <c r="A38" s="104"/>
      <c r="B38" s="106"/>
      <c r="C38" s="105"/>
      <c r="D38" s="16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60"/>
      <c r="Q38" s="106"/>
      <c r="R38" s="171"/>
      <c r="S38" s="167"/>
    </row>
    <row r="39" spans="1:19" ht="14.25" customHeight="1" thickBot="1" thickTop="1">
      <c r="A39" s="144"/>
      <c r="B39" s="6"/>
      <c r="C39" s="105"/>
      <c r="D39" s="165"/>
      <c r="E39" s="165"/>
      <c r="F39" s="106"/>
      <c r="G39" s="106"/>
      <c r="H39" s="106"/>
      <c r="I39" s="106"/>
      <c r="J39" s="106"/>
      <c r="K39" s="106"/>
      <c r="L39" s="106"/>
      <c r="M39" s="106"/>
      <c r="N39" s="106"/>
      <c r="O39" s="159"/>
      <c r="P39" s="159"/>
      <c r="Q39" s="165"/>
      <c r="R39" s="170"/>
      <c r="S39" s="167"/>
    </row>
    <row r="40" spans="1:19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71"/>
      <c r="S40" s="167"/>
    </row>
    <row r="41" spans="1:19" ht="14.25" customHeight="1" thickBot="1" thickTop="1">
      <c r="A41" s="14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70"/>
      <c r="S41" s="167"/>
    </row>
    <row r="42" spans="1:19" ht="14.25" customHeight="1" thickBot="1" thickTop="1">
      <c r="A42" s="144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70"/>
      <c r="S42" s="145"/>
    </row>
    <row r="43" spans="1:19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71"/>
      <c r="S43" s="167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00390625" style="0" customWidth="1"/>
  </cols>
  <sheetData>
    <row r="1" spans="1:17" ht="32.25" customHeight="1" thickBot="1">
      <c r="A1" s="207" t="s">
        <v>35</v>
      </c>
      <c r="B1" s="213"/>
      <c r="C1" s="55"/>
      <c r="D1" s="55" t="s">
        <v>70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 t="s">
        <v>58</v>
      </c>
    </row>
    <row r="8" spans="1:21" ht="14.25" thickBot="1" thickTop="1">
      <c r="A8" s="92" t="s">
        <v>0</v>
      </c>
      <c r="B8" s="8">
        <v>1472</v>
      </c>
      <c r="C8" s="8">
        <v>389</v>
      </c>
      <c r="D8" s="48">
        <v>75</v>
      </c>
      <c r="E8" s="33">
        <v>260</v>
      </c>
      <c r="F8" s="36">
        <v>35</v>
      </c>
      <c r="G8" s="39">
        <v>221</v>
      </c>
      <c r="H8" s="43">
        <v>35</v>
      </c>
      <c r="I8" s="43">
        <v>52</v>
      </c>
      <c r="J8" s="43">
        <v>28</v>
      </c>
      <c r="K8" s="43">
        <v>4</v>
      </c>
      <c r="L8" s="43">
        <v>92</v>
      </c>
      <c r="M8" s="43">
        <v>14</v>
      </c>
      <c r="N8" s="43">
        <v>23</v>
      </c>
      <c r="O8" s="43">
        <v>0</v>
      </c>
      <c r="P8" s="43">
        <v>13</v>
      </c>
      <c r="Q8" s="43">
        <v>18</v>
      </c>
      <c r="T8" s="161"/>
      <c r="U8" s="94"/>
    </row>
    <row r="9" spans="1:21" ht="14.25" thickBot="1" thickTop="1">
      <c r="A9" s="92" t="s">
        <v>3</v>
      </c>
      <c r="B9" s="7"/>
      <c r="C9" s="59">
        <v>30</v>
      </c>
      <c r="D9" s="49">
        <v>0.1928020565552699</v>
      </c>
      <c r="E9" s="34">
        <v>0.6683804627249358</v>
      </c>
      <c r="F9" s="37">
        <v>0.08997429305912596</v>
      </c>
      <c r="G9" s="40">
        <v>0.5681233933161953</v>
      </c>
      <c r="H9" s="44">
        <v>0.08997429305912596</v>
      </c>
      <c r="I9" s="44">
        <v>0.13367609254498714</v>
      </c>
      <c r="J9" s="44">
        <v>0.07197943444730077</v>
      </c>
      <c r="K9" s="44">
        <v>0.010282776349614395</v>
      </c>
      <c r="L9" s="44">
        <v>0.2365038560411311</v>
      </c>
      <c r="M9" s="44">
        <v>0.03598971722365039</v>
      </c>
      <c r="N9" s="63">
        <v>0.05912596401028278</v>
      </c>
      <c r="O9" s="78">
        <v>0</v>
      </c>
      <c r="P9" s="67">
        <v>0.033419023136246784</v>
      </c>
      <c r="Q9" s="73">
        <v>0.04627249357326478</v>
      </c>
      <c r="T9" s="162"/>
      <c r="U9" s="94"/>
    </row>
    <row r="10" spans="1:21" ht="14.25" thickBot="1" thickTop="1">
      <c r="A10" s="92" t="s">
        <v>4</v>
      </c>
      <c r="B10" s="10">
        <v>49.06666666666667</v>
      </c>
      <c r="C10" s="10">
        <v>12.966666666666667</v>
      </c>
      <c r="D10" s="50">
        <v>2.5</v>
      </c>
      <c r="E10" s="35">
        <v>8.666666666666666</v>
      </c>
      <c r="F10" s="38">
        <v>1.1666666666666667</v>
      </c>
      <c r="G10" s="41">
        <v>7.366666666666666</v>
      </c>
      <c r="H10" s="45">
        <v>1.1666666666666667</v>
      </c>
      <c r="I10" s="45">
        <v>1.7333333333333334</v>
      </c>
      <c r="J10" s="45">
        <v>0.9333333333333333</v>
      </c>
      <c r="K10" s="45">
        <v>0.13333333333333333</v>
      </c>
      <c r="L10" s="45">
        <v>3.066666666666667</v>
      </c>
      <c r="M10" s="45">
        <v>0.4666666666666667</v>
      </c>
      <c r="N10" s="64">
        <v>0.7666666666666667</v>
      </c>
      <c r="O10" s="79">
        <v>0</v>
      </c>
      <c r="P10" s="68">
        <v>0.43333333333333335</v>
      </c>
      <c r="Q10" s="74">
        <v>0.6</v>
      </c>
      <c r="T10" s="166"/>
      <c r="U10" s="94"/>
    </row>
    <row r="11" spans="1:51" s="136" customFormat="1" ht="14.25" thickBot="1" thickTop="1">
      <c r="A11" s="197"/>
      <c r="B11" s="198"/>
      <c r="C11" s="10"/>
      <c r="D11" s="97"/>
      <c r="E11" s="135"/>
      <c r="F11" s="135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V11" s="94"/>
      <c r="W11" s="94"/>
      <c r="X11" s="94"/>
      <c r="Y11" s="94"/>
      <c r="Z11" s="94"/>
      <c r="AA11" s="94"/>
      <c r="AB11" s="9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pans="1:51" ht="14.25" customHeight="1" thickBot="1" thickTop="1">
      <c r="A12" s="96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145"/>
      <c r="S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19" ht="14.25" customHeight="1" thickBot="1" thickTop="1">
      <c r="A13" s="96"/>
      <c r="B13" s="6"/>
      <c r="C13" s="6"/>
      <c r="D13" s="6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168"/>
      <c r="S13" s="145"/>
    </row>
    <row r="14" spans="1:19" ht="14.25" customHeight="1" thickBot="1" thickTop="1">
      <c r="A14" s="96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168"/>
      <c r="S14" s="145"/>
    </row>
    <row r="15" spans="1:19" ht="14.25" customHeight="1" thickBot="1" thickTop="1">
      <c r="A15" s="96"/>
      <c r="B15" s="6"/>
      <c r="C15" s="6"/>
      <c r="D15" s="178"/>
      <c r="E15" s="174"/>
      <c r="F15" s="2"/>
      <c r="G15" s="2"/>
      <c r="H15" s="3"/>
      <c r="I15" s="3"/>
      <c r="J15" s="3"/>
      <c r="K15" s="3"/>
      <c r="L15" s="3"/>
      <c r="M15" s="3"/>
      <c r="N15" s="3"/>
      <c r="O15" s="3"/>
      <c r="P15" s="175"/>
      <c r="Q15" s="175"/>
      <c r="R15" s="145"/>
      <c r="S15" s="94"/>
    </row>
    <row r="16" spans="1:19" ht="14.25" customHeight="1" thickBot="1" thickTop="1">
      <c r="A16" s="96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168"/>
      <c r="S16" s="145"/>
    </row>
    <row r="17" spans="1:19" ht="14.25" customHeight="1" thickBot="1" thickTop="1">
      <c r="A17" s="200"/>
      <c r="B17" s="6"/>
      <c r="C17" s="6"/>
      <c r="D17" s="6"/>
      <c r="E17" s="176"/>
      <c r="F17" s="2"/>
      <c r="G17" s="2"/>
      <c r="H17" s="3"/>
      <c r="I17" s="3"/>
      <c r="J17" s="3"/>
      <c r="K17" s="3"/>
      <c r="L17" s="3"/>
      <c r="M17" s="3"/>
      <c r="N17" s="3"/>
      <c r="O17" s="3"/>
      <c r="P17" s="175"/>
      <c r="Q17" s="175"/>
      <c r="R17" s="168"/>
      <c r="S17" s="145"/>
    </row>
    <row r="18" spans="1:19" ht="14.25" customHeight="1" thickBot="1" thickTop="1">
      <c r="A18" s="96"/>
      <c r="B18" s="6"/>
      <c r="C18" s="6"/>
      <c r="D18" s="6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168"/>
      <c r="S18" s="145"/>
    </row>
    <row r="19" spans="1:19" ht="14.25" customHeight="1" thickBot="1" thickTop="1">
      <c r="A19" s="96"/>
      <c r="B19" s="6"/>
      <c r="C19" s="6"/>
      <c r="D19" s="6"/>
      <c r="E19" s="174"/>
      <c r="F19" s="2"/>
      <c r="G19" s="2"/>
      <c r="H19" s="3"/>
      <c r="I19" s="3"/>
      <c r="J19" s="3"/>
      <c r="K19" s="3"/>
      <c r="L19" s="3"/>
      <c r="M19" s="3"/>
      <c r="N19" s="3"/>
      <c r="O19" s="3"/>
      <c r="P19" s="179"/>
      <c r="Q19" s="179"/>
      <c r="R19" s="168"/>
      <c r="S19" s="145"/>
    </row>
    <row r="20" spans="1:19" ht="14.25" customHeight="1" thickBot="1" thickTop="1">
      <c r="A20" s="96"/>
      <c r="B20" s="6"/>
      <c r="C20" s="6"/>
      <c r="D20" s="6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168"/>
      <c r="S20" s="145"/>
    </row>
    <row r="21" spans="1:19" ht="14.25" customHeight="1" thickBot="1" thickTop="1">
      <c r="A21" s="116"/>
      <c r="B21" s="105"/>
      <c r="C21" s="105"/>
      <c r="D21" s="106"/>
      <c r="E21" s="159"/>
      <c r="F21" s="106"/>
      <c r="G21" s="106"/>
      <c r="H21" s="106"/>
      <c r="I21" s="106"/>
      <c r="J21" s="106"/>
      <c r="K21" s="106"/>
      <c r="L21" s="106"/>
      <c r="M21" s="106"/>
      <c r="N21" s="165"/>
      <c r="O21" s="106"/>
      <c r="P21" s="106"/>
      <c r="Q21" s="106"/>
      <c r="R21" s="168"/>
      <c r="S21" s="145"/>
    </row>
    <row r="22" spans="1:19" ht="14.25" customHeight="1" thickBot="1" thickTop="1">
      <c r="A22" s="96"/>
      <c r="B22" s="6"/>
      <c r="C22" s="6"/>
      <c r="D22" s="178"/>
      <c r="E22" s="174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145"/>
      <c r="S22" s="94"/>
    </row>
    <row r="23" spans="1:19" ht="14.25" customHeight="1" thickBot="1" thickTop="1">
      <c r="A23" s="96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168"/>
      <c r="S23" s="145"/>
    </row>
    <row r="24" spans="1:19" ht="14.25" customHeight="1" thickBot="1" thickTop="1">
      <c r="A24" s="96"/>
      <c r="B24" s="6"/>
      <c r="C24" s="6"/>
      <c r="D24" s="6"/>
      <c r="E24" s="176"/>
      <c r="F24" s="2"/>
      <c r="G24" s="2"/>
      <c r="H24" s="3"/>
      <c r="I24" s="3"/>
      <c r="J24" s="3"/>
      <c r="K24" s="3"/>
      <c r="L24" s="3"/>
      <c r="M24" s="3"/>
      <c r="N24" s="3"/>
      <c r="O24" s="3"/>
      <c r="P24" s="179"/>
      <c r="Q24" s="179"/>
      <c r="R24" s="168"/>
      <c r="S24" s="145"/>
    </row>
    <row r="25" spans="1:19" ht="14.25" customHeight="1" thickBot="1" thickTop="1">
      <c r="A25" s="96"/>
      <c r="B25" s="6"/>
      <c r="C25" s="6"/>
      <c r="D25" s="6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168"/>
      <c r="S25" s="145"/>
    </row>
    <row r="26" spans="1:19" ht="14.25" customHeight="1" thickBot="1" thickTop="1">
      <c r="A26" s="96"/>
      <c r="B26" s="6"/>
      <c r="C26" s="6"/>
      <c r="D26" s="6"/>
      <c r="E26" s="174"/>
      <c r="F26" s="2"/>
      <c r="G26" s="2"/>
      <c r="H26" s="3"/>
      <c r="I26" s="3"/>
      <c r="J26" s="3"/>
      <c r="K26" s="3"/>
      <c r="L26" s="3"/>
      <c r="M26" s="3"/>
      <c r="N26" s="3"/>
      <c r="O26" s="3"/>
      <c r="P26" s="179"/>
      <c r="Q26" s="179"/>
      <c r="R26" s="168"/>
      <c r="S26" s="145"/>
    </row>
    <row r="27" spans="1:19" ht="14.25" customHeight="1" thickBot="1" thickTop="1">
      <c r="A27" s="96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168"/>
      <c r="S27" s="145"/>
    </row>
    <row r="28" spans="1:19" ht="14.25" customHeight="1" thickBot="1" thickTop="1">
      <c r="A28" s="116"/>
      <c r="B28" s="105"/>
      <c r="C28" s="105"/>
      <c r="D28" s="106"/>
      <c r="E28" s="159"/>
      <c r="F28" s="106"/>
      <c r="G28" s="106"/>
      <c r="H28" s="106"/>
      <c r="I28" s="106"/>
      <c r="J28" s="106"/>
      <c r="K28" s="106"/>
      <c r="L28" s="106"/>
      <c r="M28" s="106"/>
      <c r="N28" s="165"/>
      <c r="O28" s="106"/>
      <c r="P28" s="106"/>
      <c r="Q28" s="106"/>
      <c r="R28" s="168"/>
      <c r="S28" s="145"/>
    </row>
    <row r="29" spans="1:19" ht="14.25" customHeight="1" thickBot="1" thickTop="1">
      <c r="A29" s="96"/>
      <c r="B29" s="6"/>
      <c r="C29" s="6"/>
      <c r="D29" s="6"/>
      <c r="E29" s="174"/>
      <c r="F29" s="2"/>
      <c r="G29" s="2"/>
      <c r="H29" s="3"/>
      <c r="I29" s="3"/>
      <c r="J29" s="3"/>
      <c r="K29" s="3"/>
      <c r="L29" s="3"/>
      <c r="M29" s="3"/>
      <c r="N29" s="3"/>
      <c r="O29" s="3"/>
      <c r="P29" s="179"/>
      <c r="Q29" s="179"/>
      <c r="R29" s="145"/>
      <c r="S29" s="94"/>
    </row>
    <row r="30" spans="1:19" ht="14.25" customHeight="1" thickBot="1" thickTop="1">
      <c r="A30" s="96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168"/>
      <c r="S30" s="145"/>
    </row>
    <row r="31" spans="1:19" ht="14.25" customHeight="1" thickBot="1" thickTop="1">
      <c r="A31" s="200"/>
      <c r="B31" s="6"/>
      <c r="C31" s="6"/>
      <c r="D31" s="6"/>
      <c r="E31" s="176"/>
      <c r="F31" s="2"/>
      <c r="G31" s="2"/>
      <c r="H31" s="3"/>
      <c r="I31" s="3"/>
      <c r="J31" s="3"/>
      <c r="K31" s="3"/>
      <c r="L31" s="3"/>
      <c r="M31" s="3"/>
      <c r="N31" s="3"/>
      <c r="O31" s="3"/>
      <c r="P31" s="175"/>
      <c r="Q31" s="175"/>
      <c r="R31" s="168"/>
      <c r="S31" s="145"/>
    </row>
    <row r="32" spans="1:19" ht="14.25" customHeight="1" thickBot="1" thickTop="1">
      <c r="A32" s="200"/>
      <c r="B32" s="6"/>
      <c r="C32" s="6"/>
      <c r="D32" s="173"/>
      <c r="E32" s="176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168"/>
      <c r="S32" s="145"/>
    </row>
    <row r="33" spans="1:19" ht="14.25" customHeight="1" thickBot="1" thickTop="1">
      <c r="A33" s="200"/>
      <c r="B33" s="6"/>
      <c r="C33" s="6"/>
      <c r="D33" s="173"/>
      <c r="E33" s="174"/>
      <c r="F33" s="2"/>
      <c r="G33" s="2"/>
      <c r="H33" s="3"/>
      <c r="I33" s="3"/>
      <c r="J33" s="3"/>
      <c r="K33" s="3"/>
      <c r="L33" s="3"/>
      <c r="M33" s="3"/>
      <c r="N33" s="3"/>
      <c r="O33" s="3"/>
      <c r="P33" s="175"/>
      <c r="Q33" s="175"/>
      <c r="R33" s="168"/>
      <c r="S33" s="145"/>
    </row>
    <row r="34" spans="1:19" ht="14.25" customHeight="1" thickBot="1" thickTop="1">
      <c r="A34" s="200"/>
      <c r="B34" s="6"/>
      <c r="C34" s="6"/>
      <c r="D34" s="173"/>
      <c r="E34" s="176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168"/>
      <c r="S34" s="145"/>
    </row>
    <row r="35" spans="1:19" ht="14.25" customHeight="1" thickBot="1" thickTop="1">
      <c r="A35" s="116"/>
      <c r="B35" s="105"/>
      <c r="C35" s="105"/>
      <c r="D35" s="106"/>
      <c r="E35" s="159"/>
      <c r="F35" s="106"/>
      <c r="G35" s="106"/>
      <c r="H35" s="106"/>
      <c r="I35" s="106"/>
      <c r="J35" s="106"/>
      <c r="K35" s="106"/>
      <c r="L35" s="106"/>
      <c r="M35" s="106"/>
      <c r="N35" s="165"/>
      <c r="O35" s="106"/>
      <c r="P35" s="106"/>
      <c r="Q35" s="106"/>
      <c r="R35" s="168"/>
      <c r="S35" s="145"/>
    </row>
    <row r="36" spans="1:19" ht="14.25" customHeight="1" thickBot="1" thickTop="1">
      <c r="A36" s="200"/>
      <c r="B36" s="6"/>
      <c r="C36" s="6"/>
      <c r="D36" s="173"/>
      <c r="E36" s="174"/>
      <c r="F36" s="2"/>
      <c r="G36" s="2"/>
      <c r="H36" s="3"/>
      <c r="I36" s="3"/>
      <c r="J36" s="3"/>
      <c r="K36" s="3"/>
      <c r="L36" s="3"/>
      <c r="M36" s="3"/>
      <c r="N36" s="3"/>
      <c r="O36" s="3"/>
      <c r="P36" s="175"/>
      <c r="Q36" s="175"/>
      <c r="R36" s="145"/>
      <c r="S36" s="94"/>
    </row>
    <row r="37" spans="1:19" ht="14.25" customHeight="1" thickBot="1" thickTop="1">
      <c r="A37" s="200"/>
      <c r="B37" s="6"/>
      <c r="C37" s="6"/>
      <c r="D37" s="173"/>
      <c r="E37" s="176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168"/>
      <c r="S37" s="145"/>
    </row>
    <row r="38" spans="1:19" ht="14.25" customHeight="1" thickBot="1" thickTop="1">
      <c r="A38" s="200"/>
      <c r="B38" s="6"/>
      <c r="C38" s="6"/>
      <c r="D38" s="6"/>
      <c r="E38" s="176"/>
      <c r="F38" s="2"/>
      <c r="G38" s="2"/>
      <c r="H38" s="3"/>
      <c r="I38" s="3"/>
      <c r="J38" s="3"/>
      <c r="K38" s="3"/>
      <c r="L38" s="3"/>
      <c r="M38" s="3"/>
      <c r="N38" s="3"/>
      <c r="O38" s="3"/>
      <c r="P38" s="175"/>
      <c r="Q38" s="175"/>
      <c r="R38" s="168"/>
      <c r="S38" s="145"/>
    </row>
    <row r="39" spans="1:19" ht="14.25" customHeight="1" thickBot="1" thickTop="1">
      <c r="A39" s="200"/>
      <c r="B39" s="6"/>
      <c r="C39" s="6"/>
      <c r="D39" s="173"/>
      <c r="E39" s="176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168"/>
      <c r="S39" s="145"/>
    </row>
    <row r="40" spans="1:19" ht="14.25" customHeight="1" thickBot="1" thickTop="1">
      <c r="A40" s="200"/>
      <c r="B40" s="6"/>
      <c r="C40" s="6"/>
      <c r="D40" s="173"/>
      <c r="E40" s="174"/>
      <c r="F40" s="2"/>
      <c r="G40" s="2"/>
      <c r="H40" s="3"/>
      <c r="I40" s="3"/>
      <c r="J40" s="3"/>
      <c r="K40" s="3"/>
      <c r="L40" s="3"/>
      <c r="M40" s="3"/>
      <c r="N40" s="3"/>
      <c r="O40" s="3"/>
      <c r="P40" s="175"/>
      <c r="Q40" s="175"/>
      <c r="R40" s="168"/>
      <c r="S40" s="145"/>
    </row>
    <row r="41" spans="1:19" ht="14.25" customHeight="1" thickBot="1" thickTop="1">
      <c r="A41" s="200"/>
      <c r="B41" s="6"/>
      <c r="C41" s="6"/>
      <c r="D41" s="173"/>
      <c r="E41" s="176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168"/>
      <c r="S41" s="145"/>
    </row>
    <row r="42" spans="1:18" ht="14.25" customHeight="1" thickBot="1" thickTop="1">
      <c r="A42" s="96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91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57421875" style="0" customWidth="1"/>
  </cols>
  <sheetData>
    <row r="1" spans="1:17" ht="32.25" customHeight="1" thickBot="1">
      <c r="A1" s="207" t="s">
        <v>35</v>
      </c>
      <c r="B1" s="213"/>
      <c r="C1" s="55"/>
      <c r="D1" s="55" t="s">
        <v>71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 t="s">
        <v>58</v>
      </c>
    </row>
    <row r="8" spans="1:21" ht="14.25" thickBot="1" thickTop="1">
      <c r="A8" s="92" t="s">
        <v>0</v>
      </c>
      <c r="B8" s="8">
        <v>1711</v>
      </c>
      <c r="C8" s="8">
        <v>435</v>
      </c>
      <c r="D8" s="48">
        <v>157</v>
      </c>
      <c r="E8" s="33">
        <v>220</v>
      </c>
      <c r="F8" s="36">
        <v>36</v>
      </c>
      <c r="G8" s="39">
        <v>180</v>
      </c>
      <c r="H8" s="43">
        <v>33</v>
      </c>
      <c r="I8" s="43">
        <v>45</v>
      </c>
      <c r="J8" s="43">
        <v>32</v>
      </c>
      <c r="K8" s="43">
        <v>4</v>
      </c>
      <c r="L8" s="43">
        <v>56</v>
      </c>
      <c r="M8" s="43">
        <v>12</v>
      </c>
      <c r="N8" s="62">
        <v>19</v>
      </c>
      <c r="O8" s="77">
        <v>0</v>
      </c>
      <c r="P8" s="66">
        <v>17</v>
      </c>
      <c r="Q8" s="72">
        <v>22</v>
      </c>
      <c r="T8" s="161"/>
      <c r="U8" s="94"/>
    </row>
    <row r="9" spans="1:21" ht="14.25" thickBot="1" thickTop="1">
      <c r="A9" s="92" t="s">
        <v>3</v>
      </c>
      <c r="B9" s="7"/>
      <c r="C9" s="59">
        <v>31</v>
      </c>
      <c r="D9" s="49">
        <v>0.36091954022988504</v>
      </c>
      <c r="E9" s="34">
        <v>0.5057471264367817</v>
      </c>
      <c r="F9" s="37">
        <v>0.08275862068965517</v>
      </c>
      <c r="G9" s="40">
        <v>0.41379310344827586</v>
      </c>
      <c r="H9" s="44">
        <v>0.07586206896551724</v>
      </c>
      <c r="I9" s="44">
        <v>0.10344827586206896</v>
      </c>
      <c r="J9" s="44">
        <v>0.0735632183908046</v>
      </c>
      <c r="K9" s="44">
        <v>0.009195402298850575</v>
      </c>
      <c r="L9" s="44">
        <v>0.12873563218390804</v>
      </c>
      <c r="M9" s="44">
        <v>0.027586206896551724</v>
      </c>
      <c r="N9" s="63">
        <v>0.04367816091954023</v>
      </c>
      <c r="O9" s="78">
        <v>0</v>
      </c>
      <c r="P9" s="67">
        <v>0.03908045977011494</v>
      </c>
      <c r="Q9" s="73">
        <v>0.05057471264367816</v>
      </c>
      <c r="T9" s="162"/>
      <c r="U9" s="94"/>
    </row>
    <row r="10" spans="1:21" ht="14.25" thickBot="1" thickTop="1">
      <c r="A10" s="92" t="s">
        <v>4</v>
      </c>
      <c r="B10" s="10">
        <v>55.193548387096776</v>
      </c>
      <c r="C10" s="10">
        <v>14.03225806451613</v>
      </c>
      <c r="D10" s="50">
        <v>5.064516129032258</v>
      </c>
      <c r="E10" s="35">
        <v>7.096774193548387</v>
      </c>
      <c r="F10" s="38">
        <v>1.1612903225806452</v>
      </c>
      <c r="G10" s="41">
        <v>5.806451612903226</v>
      </c>
      <c r="H10" s="45">
        <v>1.064516129032258</v>
      </c>
      <c r="I10" s="45">
        <v>1.4516129032258065</v>
      </c>
      <c r="J10" s="45">
        <v>1.032258064516129</v>
      </c>
      <c r="K10" s="45">
        <v>0.12903225806451613</v>
      </c>
      <c r="L10" s="45">
        <v>1.8064516129032258</v>
      </c>
      <c r="M10" s="45">
        <v>0.3870967741935484</v>
      </c>
      <c r="N10" s="64">
        <v>0.6129032258064516</v>
      </c>
      <c r="O10" s="79">
        <v>0</v>
      </c>
      <c r="P10" s="68">
        <v>0.5483870967741935</v>
      </c>
      <c r="Q10" s="74">
        <v>0.7096774193548387</v>
      </c>
      <c r="T10" s="166"/>
      <c r="U10" s="94"/>
    </row>
    <row r="11" spans="1:51" ht="14.25" customHeight="1" thickBot="1" thickTop="1">
      <c r="A11" s="197"/>
      <c r="B11" s="198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145"/>
      <c r="B12" s="6"/>
      <c r="C12" s="6"/>
      <c r="D12" s="178"/>
      <c r="E12" s="176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91"/>
      <c r="S12" s="145"/>
    </row>
    <row r="13" spans="1:19" ht="14.25" customHeight="1" thickBot="1" thickTop="1">
      <c r="A13" s="104"/>
      <c r="B13" s="6"/>
      <c r="C13" s="6"/>
      <c r="D13" s="6"/>
      <c r="E13" s="176"/>
      <c r="F13" s="2"/>
      <c r="G13" s="2"/>
      <c r="H13" s="3"/>
      <c r="I13" s="3"/>
      <c r="J13" s="3"/>
      <c r="K13" s="3"/>
      <c r="L13" s="3"/>
      <c r="M13" s="3"/>
      <c r="N13" s="3"/>
      <c r="O13" s="3"/>
      <c r="P13" s="179"/>
      <c r="Q13" s="179"/>
      <c r="R13" s="91"/>
      <c r="S13" s="145"/>
    </row>
    <row r="14" spans="1:19" ht="14.25" customHeight="1" thickBot="1" thickTop="1">
      <c r="A14" s="201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91"/>
      <c r="S14" s="145"/>
    </row>
    <row r="15" spans="1:19" ht="14.25" customHeight="1" thickBot="1" thickTop="1">
      <c r="A15" s="145"/>
      <c r="B15" s="6"/>
      <c r="C15" s="6"/>
      <c r="D15" s="178"/>
      <c r="E15" s="174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91"/>
      <c r="S15" s="145"/>
    </row>
    <row r="16" spans="1:19" ht="14.25" customHeight="1" thickBot="1" thickTop="1">
      <c r="A16" s="104"/>
      <c r="B16" s="6"/>
      <c r="C16" s="6"/>
      <c r="D16" s="6"/>
      <c r="E16" s="204"/>
      <c r="F16" s="2"/>
      <c r="G16" s="2"/>
      <c r="H16" s="3"/>
      <c r="I16" s="3"/>
      <c r="J16" s="3"/>
      <c r="K16" s="3"/>
      <c r="L16" s="3"/>
      <c r="M16" s="3"/>
      <c r="N16" s="3"/>
      <c r="O16" s="3"/>
      <c r="P16" s="175"/>
      <c r="Q16" s="3"/>
      <c r="R16" s="91"/>
      <c r="S16" s="145"/>
    </row>
    <row r="17" spans="1:19" ht="14.25" customHeight="1" thickBot="1" thickTop="1">
      <c r="A17" s="201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91"/>
      <c r="S17" s="145"/>
    </row>
    <row r="18" spans="1:19" ht="14.25" customHeight="1" thickBot="1" thickTop="1">
      <c r="A18" s="145"/>
      <c r="B18" s="6"/>
      <c r="C18" s="6"/>
      <c r="D18" s="6"/>
      <c r="E18" s="174"/>
      <c r="F18" s="2"/>
      <c r="G18" s="2"/>
      <c r="H18" s="3"/>
      <c r="I18" s="3"/>
      <c r="J18" s="3"/>
      <c r="K18" s="3"/>
      <c r="L18" s="3"/>
      <c r="M18" s="3"/>
      <c r="N18" s="3"/>
      <c r="O18" s="3"/>
      <c r="P18" s="180"/>
      <c r="Q18" s="180"/>
      <c r="R18" s="91"/>
      <c r="S18" s="145"/>
    </row>
    <row r="19" spans="1:19" ht="14.25" customHeight="1" thickBot="1" thickTop="1">
      <c r="A19" s="104"/>
      <c r="B19" s="6"/>
      <c r="C19" s="6"/>
      <c r="D19" s="178"/>
      <c r="E19" s="204"/>
      <c r="F19" s="2"/>
      <c r="G19" s="2"/>
      <c r="H19" s="3"/>
      <c r="I19" s="3"/>
      <c r="J19" s="3"/>
      <c r="K19" s="3"/>
      <c r="L19" s="3"/>
      <c r="M19" s="3"/>
      <c r="N19" s="3"/>
      <c r="O19" s="3"/>
      <c r="P19" s="175"/>
      <c r="Q19" s="3"/>
      <c r="R19" s="91"/>
      <c r="S19" s="145"/>
    </row>
    <row r="20" spans="1:19" ht="14.25" customHeight="1" thickBot="1" thickTop="1">
      <c r="A20" s="201"/>
      <c r="B20" s="6"/>
      <c r="C20" s="6"/>
      <c r="D20" s="6"/>
      <c r="E20" s="176"/>
      <c r="F20" s="2"/>
      <c r="G20" s="2"/>
      <c r="H20" s="3"/>
      <c r="I20" s="3"/>
      <c r="J20" s="3"/>
      <c r="K20" s="3"/>
      <c r="L20" s="3"/>
      <c r="M20" s="3"/>
      <c r="N20" s="3"/>
      <c r="O20" s="3"/>
      <c r="P20" s="179"/>
      <c r="Q20" s="179"/>
      <c r="R20" s="91"/>
      <c r="S20" s="145"/>
    </row>
    <row r="21" spans="1:19" ht="14.25" customHeight="1" thickBot="1" thickTop="1">
      <c r="A21" s="145"/>
      <c r="B21" s="6"/>
      <c r="C21" s="6"/>
      <c r="D21" s="6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91"/>
      <c r="S21" s="145"/>
    </row>
    <row r="22" spans="1:19" ht="14.25" customHeight="1" thickBot="1" thickTop="1">
      <c r="A22" s="104"/>
      <c r="B22" s="6"/>
      <c r="C22" s="6"/>
      <c r="D22" s="178"/>
      <c r="E22" s="174"/>
      <c r="F22" s="2"/>
      <c r="G22" s="2"/>
      <c r="H22" s="3"/>
      <c r="I22" s="3"/>
      <c r="J22" s="3"/>
      <c r="K22" s="3"/>
      <c r="L22" s="3"/>
      <c r="M22" s="3"/>
      <c r="N22" s="3"/>
      <c r="O22" s="3"/>
      <c r="P22" s="175"/>
      <c r="Q22" s="175"/>
      <c r="R22" s="91"/>
      <c r="S22" s="145"/>
    </row>
    <row r="23" spans="1:19" ht="14.25" customHeight="1" thickBot="1" thickTop="1">
      <c r="A23" s="145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91"/>
      <c r="S23" s="145"/>
    </row>
    <row r="24" spans="1:19" ht="14.25" customHeight="1" thickBot="1" thickTop="1">
      <c r="A24" s="104"/>
      <c r="B24" s="6"/>
      <c r="C24" s="6"/>
      <c r="D24" s="6"/>
      <c r="E24" s="174"/>
      <c r="F24" s="2"/>
      <c r="G24" s="2"/>
      <c r="H24" s="3"/>
      <c r="I24" s="3"/>
      <c r="J24" s="3"/>
      <c r="K24" s="3"/>
      <c r="L24" s="3"/>
      <c r="M24" s="3"/>
      <c r="N24" s="179"/>
      <c r="O24" s="3"/>
      <c r="P24" s="3"/>
      <c r="Q24" s="3"/>
      <c r="R24" s="91"/>
      <c r="S24" s="145"/>
    </row>
    <row r="25" spans="1:19" ht="14.25" customHeight="1" thickBot="1" thickTop="1">
      <c r="A25" s="145"/>
      <c r="B25" s="6"/>
      <c r="C25" s="6"/>
      <c r="D25" s="6"/>
      <c r="E25" s="174"/>
      <c r="F25" s="2"/>
      <c r="G25" s="2"/>
      <c r="H25" s="3"/>
      <c r="I25" s="3"/>
      <c r="J25" s="3"/>
      <c r="K25" s="3"/>
      <c r="L25" s="3"/>
      <c r="M25" s="3"/>
      <c r="N25" s="3"/>
      <c r="O25" s="3"/>
      <c r="P25" s="180"/>
      <c r="Q25" s="180"/>
      <c r="R25" s="91"/>
      <c r="S25" s="145"/>
    </row>
    <row r="26" spans="1:19" ht="14.25" customHeight="1" thickBot="1" thickTop="1">
      <c r="A26" s="104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91"/>
      <c r="S26" s="145"/>
    </row>
    <row r="27" spans="1:19" ht="14.25" customHeight="1" thickBot="1" thickTop="1">
      <c r="A27" s="201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91"/>
      <c r="S27" s="145"/>
    </row>
    <row r="28" spans="1:19" ht="14.25" customHeight="1" thickBot="1" thickTop="1">
      <c r="A28" s="145"/>
      <c r="B28" s="6"/>
      <c r="C28" s="6"/>
      <c r="D28" s="6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91"/>
      <c r="S28" s="145"/>
    </row>
    <row r="29" spans="1:19" ht="14.25" customHeight="1" thickBot="1" thickTop="1">
      <c r="A29" s="104"/>
      <c r="B29" s="6"/>
      <c r="C29" s="6"/>
      <c r="D29" s="6"/>
      <c r="E29" s="174"/>
      <c r="F29" s="2"/>
      <c r="G29" s="2"/>
      <c r="H29" s="3"/>
      <c r="I29" s="3"/>
      <c r="J29" s="3"/>
      <c r="K29" s="3"/>
      <c r="L29" s="3"/>
      <c r="M29" s="3"/>
      <c r="N29" s="3"/>
      <c r="O29" s="3"/>
      <c r="P29" s="175"/>
      <c r="Q29" s="175"/>
      <c r="R29" s="91"/>
      <c r="S29" s="145"/>
    </row>
    <row r="30" spans="1:19" ht="14.25" customHeight="1" thickBot="1" thickTop="1">
      <c r="A30" s="145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91"/>
      <c r="S30" s="145"/>
    </row>
    <row r="31" spans="1:19" ht="14.25" customHeight="1" thickBot="1" thickTop="1">
      <c r="A31" s="104"/>
      <c r="B31" s="6"/>
      <c r="C31" s="6"/>
      <c r="D31" s="6"/>
      <c r="E31" s="176"/>
      <c r="F31" s="2"/>
      <c r="G31" s="2"/>
      <c r="H31" s="3"/>
      <c r="I31" s="3"/>
      <c r="J31" s="3"/>
      <c r="K31" s="3"/>
      <c r="L31" s="3"/>
      <c r="M31" s="3"/>
      <c r="N31" s="179"/>
      <c r="O31" s="3"/>
      <c r="P31" s="3"/>
      <c r="Q31" s="3"/>
      <c r="R31" s="91"/>
      <c r="S31" s="145"/>
    </row>
    <row r="32" spans="1:19" ht="14.25" customHeight="1" thickBot="1" thickTop="1">
      <c r="A32" s="145"/>
      <c r="B32" s="6"/>
      <c r="C32" s="6"/>
      <c r="D32" s="20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180"/>
      <c r="Q32" s="180"/>
      <c r="R32" s="91"/>
      <c r="S32" s="145"/>
    </row>
    <row r="33" spans="1:19" ht="14.25" customHeight="1" thickBot="1" thickTop="1">
      <c r="A33" s="104"/>
      <c r="B33" s="6"/>
      <c r="C33" s="6"/>
      <c r="D33" s="6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91"/>
      <c r="S33" s="145"/>
    </row>
    <row r="34" spans="1:19" ht="14.25" customHeight="1" thickBot="1" thickTop="1">
      <c r="A34" s="203"/>
      <c r="B34" s="6"/>
      <c r="C34" s="6"/>
      <c r="D34" s="6"/>
      <c r="E34" s="176"/>
      <c r="F34" s="2"/>
      <c r="G34" s="2"/>
      <c r="H34" s="3"/>
      <c r="I34" s="3"/>
      <c r="J34" s="3"/>
      <c r="K34" s="3"/>
      <c r="L34" s="3"/>
      <c r="M34" s="3"/>
      <c r="N34" s="3"/>
      <c r="O34" s="3"/>
      <c r="P34" s="175"/>
      <c r="Q34" s="175"/>
      <c r="R34" s="91"/>
      <c r="S34" s="145"/>
    </row>
    <row r="35" spans="1:19" ht="14.25" customHeight="1" thickBot="1" thickTop="1">
      <c r="A35" s="145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91"/>
      <c r="S35" s="145"/>
    </row>
    <row r="36" spans="1:19" ht="14.25" customHeight="1" thickBot="1" thickTop="1">
      <c r="A36" s="104"/>
      <c r="B36" s="6"/>
      <c r="C36" s="6"/>
      <c r="D36" s="6"/>
      <c r="E36" s="174"/>
      <c r="F36" s="2"/>
      <c r="G36" s="2"/>
      <c r="H36" s="3"/>
      <c r="I36" s="3"/>
      <c r="J36" s="3"/>
      <c r="K36" s="3"/>
      <c r="L36" s="3"/>
      <c r="M36" s="3"/>
      <c r="N36" s="3"/>
      <c r="O36" s="3"/>
      <c r="P36" s="175"/>
      <c r="Q36" s="175"/>
      <c r="R36" s="91"/>
      <c r="S36" s="145"/>
    </row>
    <row r="37" spans="1:19" ht="14.25" customHeight="1" thickBot="1" thickTop="1">
      <c r="A37" s="145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91"/>
      <c r="S37" s="145"/>
    </row>
    <row r="38" spans="1:19" ht="14.25" customHeight="1" thickBot="1" thickTop="1">
      <c r="A38" s="104"/>
      <c r="B38" s="6"/>
      <c r="C38" s="6"/>
      <c r="D38" s="6"/>
      <c r="E38" s="176"/>
      <c r="F38" s="2"/>
      <c r="G38" s="2"/>
      <c r="H38" s="3"/>
      <c r="I38" s="3"/>
      <c r="J38" s="3"/>
      <c r="K38" s="3"/>
      <c r="L38" s="3"/>
      <c r="M38" s="3"/>
      <c r="N38" s="179"/>
      <c r="O38" s="3"/>
      <c r="P38" s="3"/>
      <c r="Q38" s="3"/>
      <c r="R38" s="91"/>
      <c r="S38" s="145"/>
    </row>
    <row r="39" spans="1:19" ht="14.25" customHeight="1" thickBot="1" thickTop="1">
      <c r="A39" s="145"/>
      <c r="B39" s="6"/>
      <c r="C39" s="6"/>
      <c r="D39" s="20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180"/>
      <c r="Q39" s="180"/>
      <c r="R39" s="91"/>
      <c r="S39" s="145"/>
    </row>
    <row r="40" spans="1:19" ht="14.25" customHeight="1" thickBot="1" thickTop="1">
      <c r="A40" s="104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91"/>
      <c r="S40" s="145"/>
    </row>
    <row r="41" spans="1:19" ht="14.25" customHeight="1" thickBot="1" thickTop="1">
      <c r="A41" s="201"/>
      <c r="B41" s="6"/>
      <c r="C41" s="6"/>
      <c r="D41" s="6"/>
      <c r="E41" s="176"/>
      <c r="F41" s="2"/>
      <c r="G41" s="2"/>
      <c r="H41" s="3"/>
      <c r="I41" s="3"/>
      <c r="J41" s="3"/>
      <c r="K41" s="3"/>
      <c r="L41" s="3"/>
      <c r="M41" s="3"/>
      <c r="N41" s="3"/>
      <c r="O41" s="3"/>
      <c r="P41" s="179"/>
      <c r="Q41" s="179"/>
      <c r="R41" s="91"/>
      <c r="S41" s="145"/>
    </row>
    <row r="42" spans="1:19" ht="14.25" customHeight="1" thickBot="1" thickTop="1">
      <c r="A42" s="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91"/>
      <c r="S42" s="145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6" sqref="A16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7" max="7" width="8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207" t="s">
        <v>35</v>
      </c>
      <c r="B1" s="213"/>
      <c r="C1" s="55"/>
      <c r="D1" s="55" t="s">
        <v>65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/>
    </row>
    <row r="8" spans="1:21" ht="14.25" thickBot="1" thickTop="1">
      <c r="A8" s="92" t="s">
        <v>0</v>
      </c>
      <c r="B8" s="8">
        <v>1636</v>
      </c>
      <c r="C8" s="8">
        <v>412</v>
      </c>
      <c r="D8" s="48">
        <v>226</v>
      </c>
      <c r="E8" s="33">
        <v>124</v>
      </c>
      <c r="F8" s="36">
        <v>12</v>
      </c>
      <c r="G8" s="39">
        <v>112</v>
      </c>
      <c r="H8" s="43">
        <v>13</v>
      </c>
      <c r="I8" s="43">
        <v>14</v>
      </c>
      <c r="J8" s="43">
        <v>12</v>
      </c>
      <c r="K8" s="43">
        <v>1</v>
      </c>
      <c r="L8" s="43">
        <v>64</v>
      </c>
      <c r="M8" s="43">
        <v>8</v>
      </c>
      <c r="N8" s="62">
        <v>18</v>
      </c>
      <c r="O8" s="77">
        <v>4</v>
      </c>
      <c r="P8" s="66">
        <v>36</v>
      </c>
      <c r="Q8" s="72">
        <v>2</v>
      </c>
      <c r="T8" s="161"/>
      <c r="U8" s="94"/>
    </row>
    <row r="9" spans="1:21" ht="14.25" thickBot="1" thickTop="1">
      <c r="A9" s="92" t="s">
        <v>3</v>
      </c>
      <c r="B9" s="7"/>
      <c r="C9" s="59">
        <v>31</v>
      </c>
      <c r="D9" s="49">
        <v>0.5485436893203883</v>
      </c>
      <c r="E9" s="34">
        <v>0.30097087378640774</v>
      </c>
      <c r="F9" s="37">
        <v>0.02912621359223301</v>
      </c>
      <c r="G9" s="40">
        <v>0.27184466019417475</v>
      </c>
      <c r="H9" s="44">
        <v>0.03155339805825243</v>
      </c>
      <c r="I9" s="44">
        <v>0.03398058252427184</v>
      </c>
      <c r="J9" s="44">
        <v>0.02912621359223301</v>
      </c>
      <c r="K9" s="44">
        <v>0.0024271844660194173</v>
      </c>
      <c r="L9" s="44">
        <v>0.1553398058252427</v>
      </c>
      <c r="M9" s="44">
        <v>0.019417475728155338</v>
      </c>
      <c r="N9" s="63">
        <v>0.043689320388349516</v>
      </c>
      <c r="O9" s="78">
        <v>0.009708737864077669</v>
      </c>
      <c r="P9" s="67">
        <v>0.08737864077669903</v>
      </c>
      <c r="Q9" s="73">
        <v>0.0048543689320388345</v>
      </c>
      <c r="T9" s="162"/>
      <c r="U9" s="94"/>
    </row>
    <row r="10" spans="1:21" ht="14.25" thickBot="1" thickTop="1">
      <c r="A10" s="92" t="s">
        <v>4</v>
      </c>
      <c r="B10" s="10">
        <v>52.774193548387096</v>
      </c>
      <c r="C10" s="10">
        <v>13.290322580645162</v>
      </c>
      <c r="D10" s="50">
        <v>7.290322580645161</v>
      </c>
      <c r="E10" s="35">
        <v>4</v>
      </c>
      <c r="F10" s="38">
        <v>0.3870967741935484</v>
      </c>
      <c r="G10" s="41">
        <v>3.6129032258064515</v>
      </c>
      <c r="H10" s="45">
        <v>0.41935483870967744</v>
      </c>
      <c r="I10" s="45">
        <v>0.45161290322580644</v>
      </c>
      <c r="J10" s="45">
        <v>0.3870967741935484</v>
      </c>
      <c r="K10" s="45">
        <v>0.03225806451612903</v>
      </c>
      <c r="L10" s="45">
        <v>2.064516129032258</v>
      </c>
      <c r="M10" s="45">
        <v>0.25806451612903225</v>
      </c>
      <c r="N10" s="64">
        <v>0.5806451612903226</v>
      </c>
      <c r="O10" s="79">
        <v>0.12903225806451613</v>
      </c>
      <c r="P10" s="68">
        <v>1.1612903225806452</v>
      </c>
      <c r="Q10" s="74">
        <v>0.06451612903225806</v>
      </c>
      <c r="T10" s="166"/>
      <c r="U10" s="94"/>
    </row>
    <row r="11" spans="1:51" ht="14.25" customHeight="1" thickBot="1" thickTop="1">
      <c r="A11" s="197"/>
      <c r="B11" s="198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192"/>
      <c r="B12" s="6"/>
      <c r="C12" s="6"/>
      <c r="D12" s="173"/>
      <c r="E12" s="176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91"/>
      <c r="S12" s="94"/>
    </row>
    <row r="13" spans="1:19" ht="14.25" customHeight="1" thickBot="1" thickTop="1">
      <c r="A13" s="181"/>
      <c r="B13" s="6"/>
      <c r="C13" s="6"/>
      <c r="D13" s="6"/>
      <c r="E13" s="174"/>
      <c r="F13" s="2"/>
      <c r="G13" s="2"/>
      <c r="H13" s="3"/>
      <c r="I13" s="3"/>
      <c r="J13" s="3"/>
      <c r="K13" s="3"/>
      <c r="L13" s="3"/>
      <c r="M13" s="3"/>
      <c r="N13" s="179"/>
      <c r="O13" s="3"/>
      <c r="P13" s="3"/>
      <c r="Q13" s="3"/>
      <c r="R13" s="91"/>
      <c r="S13" s="145"/>
    </row>
    <row r="14" spans="1:19" ht="14.25" customHeight="1" thickBot="1" thickTop="1">
      <c r="A14" s="104"/>
      <c r="B14" s="6"/>
      <c r="C14" s="6"/>
      <c r="D14" s="173"/>
      <c r="E14" s="174"/>
      <c r="F14" s="2"/>
      <c r="G14" s="2"/>
      <c r="H14" s="3"/>
      <c r="I14" s="3"/>
      <c r="J14" s="3"/>
      <c r="K14" s="3"/>
      <c r="L14" s="3"/>
      <c r="M14" s="3"/>
      <c r="N14" s="3"/>
      <c r="O14" s="3"/>
      <c r="P14" s="175"/>
      <c r="Q14" s="175"/>
      <c r="R14" s="91"/>
      <c r="S14" s="94"/>
    </row>
    <row r="15" spans="1:19" ht="14.25" customHeight="1" thickBot="1" thickTop="1">
      <c r="A15" s="205"/>
      <c r="B15" s="6"/>
      <c r="C15" s="6"/>
      <c r="D15" s="173"/>
      <c r="E15" s="176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91"/>
      <c r="S15" s="145"/>
    </row>
    <row r="16" spans="1:19" ht="14.25" customHeight="1" thickBot="1" thickTop="1">
      <c r="A16" s="104"/>
      <c r="B16" s="6"/>
      <c r="C16" s="105"/>
      <c r="D16" s="106"/>
      <c r="E16" s="160"/>
      <c r="F16" s="106"/>
      <c r="G16" s="106"/>
      <c r="H16" s="106"/>
      <c r="I16" s="106"/>
      <c r="J16" s="106"/>
      <c r="K16" s="106"/>
      <c r="L16" s="106"/>
      <c r="M16" s="106"/>
      <c r="N16" s="159"/>
      <c r="O16" s="106"/>
      <c r="P16" s="159"/>
      <c r="Q16" s="159"/>
      <c r="R16" s="91"/>
      <c r="S16" s="145"/>
    </row>
    <row r="17" spans="1:19" ht="14.25" customHeight="1" thickBot="1" thickTop="1">
      <c r="A17" s="192"/>
      <c r="B17" s="6"/>
      <c r="C17" s="105"/>
      <c r="D17" s="159"/>
      <c r="E17" s="160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1"/>
      <c r="S17" s="145"/>
    </row>
    <row r="18" spans="1:19" ht="14.25" customHeight="1" thickBot="1" thickTop="1">
      <c r="A18" s="104"/>
      <c r="B18" s="6"/>
      <c r="C18" s="6"/>
      <c r="D18" s="173"/>
      <c r="E18" s="174"/>
      <c r="F18" s="2"/>
      <c r="G18" s="2"/>
      <c r="H18" s="3"/>
      <c r="I18" s="3"/>
      <c r="J18" s="3"/>
      <c r="K18" s="3"/>
      <c r="L18" s="3"/>
      <c r="M18" s="3"/>
      <c r="N18" s="175"/>
      <c r="O18" s="3"/>
      <c r="P18" s="175"/>
      <c r="Q18" s="175"/>
      <c r="R18" s="91"/>
      <c r="S18" s="145"/>
    </row>
    <row r="19" spans="1:19" ht="14.25" customHeight="1" thickBot="1" thickTop="1">
      <c r="A19" s="104"/>
      <c r="B19" s="6"/>
      <c r="C19" s="6"/>
      <c r="D19" s="173"/>
      <c r="E19" s="176"/>
      <c r="F19" s="2"/>
      <c r="G19" s="2"/>
      <c r="H19" s="3"/>
      <c r="I19" s="3"/>
      <c r="J19" s="3"/>
      <c r="K19" s="3"/>
      <c r="L19" s="3"/>
      <c r="M19" s="3"/>
      <c r="N19" s="175"/>
      <c r="O19" s="3"/>
      <c r="P19" s="3"/>
      <c r="Q19" s="3"/>
      <c r="R19" s="91"/>
      <c r="S19" s="145"/>
    </row>
    <row r="20" spans="1:19" ht="14.25" customHeight="1" thickBot="1" thickTop="1">
      <c r="A20" s="192"/>
      <c r="B20" s="6"/>
      <c r="C20" s="6"/>
      <c r="D20" s="6"/>
      <c r="E20" s="174"/>
      <c r="F20" s="2"/>
      <c r="G20" s="2"/>
      <c r="H20" s="3"/>
      <c r="I20" s="3"/>
      <c r="J20" s="3"/>
      <c r="K20" s="3"/>
      <c r="L20" s="3"/>
      <c r="M20" s="3"/>
      <c r="N20" s="175"/>
      <c r="O20" s="3"/>
      <c r="P20" s="3"/>
      <c r="Q20" s="3"/>
      <c r="R20" s="91"/>
      <c r="S20" s="94"/>
    </row>
    <row r="21" spans="1:19" ht="14.25" customHeight="1" thickBot="1" thickTop="1">
      <c r="A21" s="192"/>
      <c r="B21" s="6"/>
      <c r="C21" s="6"/>
      <c r="D21" s="173"/>
      <c r="E21" s="174"/>
      <c r="F21" s="2"/>
      <c r="G21" s="2"/>
      <c r="H21" s="3"/>
      <c r="I21" s="3"/>
      <c r="J21" s="3"/>
      <c r="K21" s="3"/>
      <c r="L21" s="3"/>
      <c r="M21" s="3"/>
      <c r="N21" s="3"/>
      <c r="O21" s="3"/>
      <c r="P21" s="175"/>
      <c r="Q21" s="175"/>
      <c r="R21" s="91"/>
      <c r="S21" s="94"/>
    </row>
    <row r="22" spans="1:19" ht="14.25" customHeight="1" thickBot="1" thickTop="1">
      <c r="A22" s="181"/>
      <c r="B22" s="6"/>
      <c r="C22" s="6"/>
      <c r="D22" s="202"/>
      <c r="E22" s="174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91"/>
      <c r="S22" s="145"/>
    </row>
    <row r="23" spans="1:19" ht="14.25" customHeight="1" thickBot="1" thickTop="1">
      <c r="A23" s="104"/>
      <c r="B23" s="6"/>
      <c r="C23" s="105"/>
      <c r="D23" s="159"/>
      <c r="E23" s="159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59"/>
      <c r="Q23" s="159"/>
      <c r="R23" s="91"/>
      <c r="S23" s="145"/>
    </row>
    <row r="24" spans="1:19" ht="14.25" customHeight="1" thickBot="1" thickTop="1">
      <c r="A24" s="104"/>
      <c r="B24" s="6"/>
      <c r="C24" s="105"/>
      <c r="D24" s="160"/>
      <c r="E24" s="159"/>
      <c r="F24" s="106"/>
      <c r="G24" s="106"/>
      <c r="H24" s="106"/>
      <c r="I24" s="106"/>
      <c r="J24" s="106"/>
      <c r="K24" s="106"/>
      <c r="L24" s="106"/>
      <c r="M24" s="106"/>
      <c r="N24" s="159"/>
      <c r="O24" s="106"/>
      <c r="P24" s="106"/>
      <c r="Q24" s="106"/>
      <c r="R24" s="91"/>
      <c r="S24" s="145"/>
    </row>
    <row r="25" spans="1:19" ht="14.25" customHeight="1" thickBot="1" thickTop="1">
      <c r="A25" s="104"/>
      <c r="B25" s="6"/>
      <c r="C25" s="6"/>
      <c r="D25" s="20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175"/>
      <c r="Q25" s="175"/>
      <c r="R25" s="91"/>
      <c r="S25" s="145"/>
    </row>
    <row r="26" spans="1:19" ht="14.25" customHeight="1" thickBot="1" thickTop="1">
      <c r="A26" s="104"/>
      <c r="B26" s="6"/>
      <c r="C26" s="6"/>
      <c r="D26" s="202"/>
      <c r="E26" s="174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91"/>
      <c r="S26" s="145"/>
    </row>
    <row r="27" spans="1:19" ht="14.25" customHeight="1" thickBot="1" thickTop="1">
      <c r="A27" s="104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175"/>
      <c r="O27" s="3"/>
      <c r="P27" s="175"/>
      <c r="Q27" s="3"/>
      <c r="R27" s="91"/>
      <c r="S27" s="94"/>
    </row>
    <row r="28" spans="1:19" ht="14.25" customHeight="1" thickBot="1" thickTop="1">
      <c r="A28" s="104"/>
      <c r="B28" s="6"/>
      <c r="C28" s="6"/>
      <c r="D28" s="20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179"/>
      <c r="Q28" s="175"/>
      <c r="R28" s="91"/>
      <c r="S28" s="94"/>
    </row>
    <row r="29" spans="1:19" ht="14.25" customHeight="1" thickBot="1" thickTop="1">
      <c r="A29" s="181"/>
      <c r="B29" s="6"/>
      <c r="C29" s="6"/>
      <c r="D29" s="202"/>
      <c r="E29" s="174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91"/>
      <c r="S29" s="145"/>
    </row>
    <row r="30" spans="1:19" ht="14.25" customHeight="1" thickBot="1" thickTop="1">
      <c r="A30" s="104"/>
      <c r="B30" s="6"/>
      <c r="C30" s="105"/>
      <c r="D30" s="159"/>
      <c r="E30" s="159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59"/>
      <c r="Q30" s="159"/>
      <c r="R30" s="91"/>
      <c r="S30" s="145"/>
    </row>
    <row r="31" spans="1:19" ht="14.25" customHeight="1" thickBot="1" thickTop="1">
      <c r="A31" s="104"/>
      <c r="B31" s="6"/>
      <c r="C31" s="105"/>
      <c r="D31" s="160"/>
      <c r="E31" s="159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91"/>
      <c r="S31" s="145"/>
    </row>
    <row r="32" spans="1:19" ht="14.25" customHeight="1" thickBot="1" thickTop="1">
      <c r="A32" s="104"/>
      <c r="B32" s="6"/>
      <c r="C32" s="6"/>
      <c r="D32" s="20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175"/>
      <c r="Q32" s="175"/>
      <c r="R32" s="91"/>
      <c r="S32" s="145"/>
    </row>
    <row r="33" spans="1:19" ht="14.25" customHeight="1" thickBot="1" thickTop="1">
      <c r="A33" s="104"/>
      <c r="B33" s="6"/>
      <c r="C33" s="6"/>
      <c r="D33" s="202"/>
      <c r="E33" s="174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91"/>
      <c r="S33" s="145"/>
    </row>
    <row r="34" spans="1:19" ht="14.25" customHeight="1" thickBot="1" thickTop="1">
      <c r="A34" s="104"/>
      <c r="B34" s="6"/>
      <c r="C34" s="6"/>
      <c r="D34" s="173"/>
      <c r="E34" s="2"/>
      <c r="F34" s="2"/>
      <c r="G34" s="2"/>
      <c r="H34" s="3"/>
      <c r="I34" s="3"/>
      <c r="J34" s="3"/>
      <c r="K34" s="3"/>
      <c r="L34" s="3"/>
      <c r="M34" s="3"/>
      <c r="N34" s="175"/>
      <c r="O34" s="3"/>
      <c r="P34" s="3"/>
      <c r="Q34" s="3"/>
      <c r="R34" s="91"/>
      <c r="S34" s="94"/>
    </row>
    <row r="35" spans="1:19" ht="14.25" customHeight="1" thickBot="1" thickTop="1">
      <c r="A35" s="104"/>
      <c r="B35" s="6"/>
      <c r="C35" s="6"/>
      <c r="D35" s="173"/>
      <c r="E35" s="2"/>
      <c r="F35" s="2"/>
      <c r="G35" s="2"/>
      <c r="H35" s="3"/>
      <c r="I35" s="3"/>
      <c r="J35" s="3"/>
      <c r="K35" s="3"/>
      <c r="L35" s="3"/>
      <c r="M35" s="3"/>
      <c r="N35" s="3"/>
      <c r="O35" s="175"/>
      <c r="P35" s="177"/>
      <c r="Q35" s="3"/>
      <c r="R35" s="91"/>
      <c r="S35" s="94"/>
    </row>
    <row r="36" spans="1:19" ht="14.25" customHeight="1" thickBot="1" thickTop="1">
      <c r="A36" s="181"/>
      <c r="B36" s="6"/>
      <c r="C36" s="6"/>
      <c r="D36" s="202"/>
      <c r="E36" s="174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91"/>
      <c r="S36" s="145"/>
    </row>
    <row r="37" spans="1:19" ht="14.25" customHeight="1" thickBot="1" thickTop="1">
      <c r="A37" s="104"/>
      <c r="B37" s="6"/>
      <c r="C37" s="105"/>
      <c r="D37" s="106"/>
      <c r="E37" s="159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60"/>
      <c r="Q37" s="159"/>
      <c r="R37" s="91"/>
      <c r="S37" s="145"/>
    </row>
    <row r="38" spans="1:19" ht="14.25" customHeight="1" thickBot="1" thickTop="1">
      <c r="A38" s="104"/>
      <c r="B38" s="6"/>
      <c r="C38" s="105"/>
      <c r="D38" s="160"/>
      <c r="E38" s="159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91"/>
      <c r="S38" s="145"/>
    </row>
    <row r="39" spans="1:19" ht="14.25" customHeight="1" thickBot="1" thickTop="1">
      <c r="A39" s="104"/>
      <c r="B39" s="6"/>
      <c r="C39" s="6"/>
      <c r="D39" s="20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175"/>
      <c r="Q39" s="175"/>
      <c r="R39" s="91"/>
      <c r="S39" s="145"/>
    </row>
    <row r="40" spans="1:19" ht="14.25" customHeight="1" thickBot="1" thickTop="1">
      <c r="A40" s="104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91"/>
      <c r="S40" s="145"/>
    </row>
    <row r="41" spans="1:19" ht="14.25" customHeight="1" thickBot="1" thickTop="1">
      <c r="A41" s="104"/>
      <c r="B41" s="6"/>
      <c r="C41" s="6"/>
      <c r="D41" s="173"/>
      <c r="E41" s="2"/>
      <c r="F41" s="2"/>
      <c r="G41" s="2"/>
      <c r="H41" s="3"/>
      <c r="I41" s="3"/>
      <c r="J41" s="3"/>
      <c r="K41" s="3"/>
      <c r="L41" s="3"/>
      <c r="M41" s="3"/>
      <c r="N41" s="179"/>
      <c r="O41" s="3"/>
      <c r="P41" s="3"/>
      <c r="Q41" s="3"/>
      <c r="R41" s="91"/>
      <c r="S41" s="94"/>
    </row>
    <row r="42" spans="1:19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91"/>
      <c r="S42" s="94"/>
    </row>
    <row r="43" spans="1:19" ht="14.25" customHeight="1" thickBot="1" thickTop="1">
      <c r="A43" s="104"/>
      <c r="B43" s="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91"/>
      <c r="S43" s="145"/>
    </row>
    <row r="44" spans="1:19" ht="14.25" customHeight="1" thickTop="1">
      <c r="A44" s="146"/>
      <c r="B44" s="150"/>
      <c r="C44" s="150"/>
      <c r="D44" s="150"/>
      <c r="E44" s="156"/>
      <c r="F44" s="156"/>
      <c r="G44" s="156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2"/>
      <c r="S44" s="145"/>
    </row>
    <row r="45" spans="1:19" ht="14.25" customHeight="1">
      <c r="A45" s="146"/>
      <c r="B45" s="150"/>
      <c r="C45" s="150"/>
      <c r="D45" s="150"/>
      <c r="E45" s="156"/>
      <c r="F45" s="156"/>
      <c r="G45" s="156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2"/>
      <c r="S45" s="145"/>
    </row>
    <row r="46" spans="1:19" ht="14.25" customHeight="1">
      <c r="A46" s="146"/>
      <c r="B46" s="150"/>
      <c r="C46" s="150"/>
      <c r="D46" s="150"/>
      <c r="E46" s="156"/>
      <c r="F46" s="156"/>
      <c r="G46" s="156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2"/>
      <c r="S46" s="145"/>
    </row>
    <row r="47" spans="1:18" ht="14.25" customHeight="1">
      <c r="A47" s="157"/>
      <c r="B47" s="150"/>
      <c r="C47" s="150"/>
      <c r="D47" s="150"/>
      <c r="E47" s="156"/>
      <c r="F47" s="156"/>
      <c r="G47" s="156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2"/>
    </row>
    <row r="48" spans="1:18" ht="14.2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4" max="4" width="8.8515625" style="0" customWidth="1"/>
    <col min="5" max="5" width="7.710937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3.7109375" style="145" customWidth="1"/>
  </cols>
  <sheetData>
    <row r="1" spans="1:17" ht="32.25" customHeight="1" thickBot="1">
      <c r="A1" s="207" t="s">
        <v>35</v>
      </c>
      <c r="B1" s="213"/>
      <c r="C1" s="55"/>
      <c r="D1" s="55" t="s">
        <v>64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/>
    </row>
    <row r="8" spans="1:21" ht="14.25" thickBot="1" thickTop="1">
      <c r="A8" s="92" t="s">
        <v>0</v>
      </c>
      <c r="B8" s="8">
        <v>1421</v>
      </c>
      <c r="C8" s="8">
        <v>368</v>
      </c>
      <c r="D8" s="48">
        <v>26</v>
      </c>
      <c r="E8" s="33">
        <v>305</v>
      </c>
      <c r="F8" s="36">
        <v>40</v>
      </c>
      <c r="G8" s="39">
        <v>265</v>
      </c>
      <c r="H8" s="43">
        <v>41</v>
      </c>
      <c r="I8" s="43">
        <v>59</v>
      </c>
      <c r="J8" s="43">
        <v>26</v>
      </c>
      <c r="K8" s="43">
        <v>5</v>
      </c>
      <c r="L8" s="43">
        <v>125</v>
      </c>
      <c r="M8" s="43">
        <v>7</v>
      </c>
      <c r="N8" s="62">
        <v>3</v>
      </c>
      <c r="O8" s="77">
        <v>0</v>
      </c>
      <c r="P8" s="66">
        <v>17</v>
      </c>
      <c r="Q8" s="72">
        <v>17</v>
      </c>
      <c r="T8" s="161"/>
      <c r="U8" s="94"/>
    </row>
    <row r="9" spans="1:21" ht="14.25" thickBot="1" thickTop="1">
      <c r="A9" s="92" t="s">
        <v>3</v>
      </c>
      <c r="B9" s="7"/>
      <c r="C9" s="59">
        <v>30</v>
      </c>
      <c r="D9" s="49">
        <v>0.07065217391304347</v>
      </c>
      <c r="E9" s="34">
        <v>0.8288043478260869</v>
      </c>
      <c r="F9" s="37">
        <v>0.10869565217391304</v>
      </c>
      <c r="G9" s="40">
        <v>0.720108695652174</v>
      </c>
      <c r="H9" s="44">
        <v>0.11141304347826086</v>
      </c>
      <c r="I9" s="44">
        <v>0.16032608695652173</v>
      </c>
      <c r="J9" s="44">
        <v>0.07065217391304347</v>
      </c>
      <c r="K9" s="44">
        <v>0.01358695652173913</v>
      </c>
      <c r="L9" s="44">
        <v>0.33967391304347827</v>
      </c>
      <c r="M9" s="44">
        <v>0.019021739130434784</v>
      </c>
      <c r="N9" s="63">
        <v>0.008152173913043478</v>
      </c>
      <c r="O9" s="78">
        <v>0</v>
      </c>
      <c r="P9" s="67">
        <v>0.04619565217391304</v>
      </c>
      <c r="Q9" s="73">
        <v>0.04619565217391304</v>
      </c>
      <c r="T9" s="162"/>
      <c r="U9" s="94"/>
    </row>
    <row r="10" spans="1:21" ht="14.25" thickBot="1" thickTop="1">
      <c r="A10" s="92" t="s">
        <v>4</v>
      </c>
      <c r="B10" s="10">
        <v>47.36666666666667</v>
      </c>
      <c r="C10" s="10">
        <v>12.266666666666667</v>
      </c>
      <c r="D10" s="50">
        <v>0.8666666666666667</v>
      </c>
      <c r="E10" s="35">
        <v>10.166666666666666</v>
      </c>
      <c r="F10" s="38">
        <v>1.3333333333333333</v>
      </c>
      <c r="G10" s="41">
        <v>8.833333333333334</v>
      </c>
      <c r="H10" s="45">
        <v>1.3666666666666667</v>
      </c>
      <c r="I10" s="45">
        <v>1.9666666666666666</v>
      </c>
      <c r="J10" s="45">
        <v>0.8666666666666667</v>
      </c>
      <c r="K10" s="45">
        <v>0.16666666666666666</v>
      </c>
      <c r="L10" s="45">
        <v>4.166666666666667</v>
      </c>
      <c r="M10" s="45">
        <v>0.23333333333333334</v>
      </c>
      <c r="N10" s="64">
        <v>0.1</v>
      </c>
      <c r="O10" s="79">
        <v>0</v>
      </c>
      <c r="P10" s="68">
        <v>0.5666666666666667</v>
      </c>
      <c r="Q10" s="74">
        <v>0.5666666666666667</v>
      </c>
      <c r="T10" s="166"/>
      <c r="U10" s="94"/>
    </row>
    <row r="11" spans="1:51" ht="14.25" customHeight="1" thickBot="1" thickTop="1">
      <c r="A11" s="197"/>
      <c r="B11" s="198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2"/>
      <c r="B12" s="6"/>
      <c r="C12" s="105"/>
      <c r="D12" s="159"/>
      <c r="E12" s="160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65"/>
      <c r="E13" s="159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59"/>
      <c r="Q13" s="159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17" ht="14.25" customHeight="1" thickBot="1" thickTop="1">
      <c r="A14" s="181"/>
      <c r="B14" s="6"/>
      <c r="C14" s="105"/>
      <c r="D14" s="106"/>
      <c r="E14" s="160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8" ht="14.25" customHeight="1" thickBot="1" thickTop="1">
      <c r="A15" s="104"/>
      <c r="B15" s="6"/>
      <c r="C15" s="105"/>
      <c r="D15" s="106"/>
      <c r="E15" s="159"/>
      <c r="F15" s="106"/>
      <c r="G15" s="106"/>
      <c r="H15" s="106"/>
      <c r="I15" s="106"/>
      <c r="J15" s="106"/>
      <c r="K15" s="106"/>
      <c r="L15" s="106"/>
      <c r="M15" s="106"/>
      <c r="N15" s="159"/>
      <c r="O15" s="106"/>
      <c r="P15" s="106"/>
      <c r="Q15" s="106"/>
      <c r="R15" s="91"/>
    </row>
    <row r="16" spans="1:19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S16" s="94"/>
    </row>
    <row r="17" spans="1:19" ht="14.25" customHeight="1" thickBot="1" thickTop="1">
      <c r="A17" s="104"/>
      <c r="B17" s="6"/>
      <c r="C17" s="105"/>
      <c r="D17" s="165"/>
      <c r="E17" s="16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59"/>
      <c r="Q17" s="159"/>
      <c r="S17" s="94"/>
    </row>
    <row r="18" spans="1:19" ht="14.25" customHeight="1" thickBot="1" thickTop="1">
      <c r="A18" s="205"/>
      <c r="B18" s="6"/>
      <c r="C18" s="105"/>
      <c r="D18" s="106"/>
      <c r="E18" s="160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59"/>
      <c r="Q18" s="159"/>
      <c r="S18" s="94"/>
    </row>
    <row r="19" spans="1:18" ht="14.25" customHeight="1" thickBot="1" thickTop="1">
      <c r="A19" s="104"/>
      <c r="B19" s="6"/>
      <c r="C19" s="105"/>
      <c r="D19" s="159"/>
      <c r="E19" s="15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59"/>
      <c r="Q19" s="159"/>
      <c r="R19" s="91"/>
    </row>
    <row r="20" spans="1:18" ht="14.25" customHeight="1" thickBot="1" thickTop="1">
      <c r="A20" s="192"/>
      <c r="B20" s="6"/>
      <c r="C20" s="105"/>
      <c r="D20" s="159"/>
      <c r="E20" s="159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59"/>
      <c r="Q20" s="159"/>
      <c r="R20" s="91"/>
    </row>
    <row r="21" spans="1:18" ht="14.25" customHeight="1" thickBot="1" thickTop="1">
      <c r="A21" s="192"/>
      <c r="B21" s="6"/>
      <c r="C21" s="105"/>
      <c r="D21" s="159"/>
      <c r="E21" s="160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91"/>
    </row>
    <row r="22" spans="1:18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91"/>
    </row>
    <row r="23" spans="1:19" ht="14.25" customHeight="1" thickBot="1" thickTop="1">
      <c r="A23" s="10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</row>
    <row r="24" spans="1:19" ht="14.25" customHeight="1" thickBot="1" thickTop="1">
      <c r="A24" s="192"/>
      <c r="B24" s="6"/>
      <c r="C24" s="105"/>
      <c r="D24" s="159"/>
      <c r="E24" s="160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S24" s="94"/>
    </row>
    <row r="25" spans="1:19" ht="14.25" customHeight="1" thickBot="1" thickTop="1">
      <c r="A25" s="181"/>
      <c r="B25" s="6"/>
      <c r="C25" s="105"/>
      <c r="D25" s="106"/>
      <c r="E25" s="160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65"/>
      <c r="Q25" s="165"/>
      <c r="S25" s="94"/>
    </row>
    <row r="26" spans="1:18" ht="14.25" customHeight="1" thickBot="1" thickTop="1">
      <c r="A26" s="192"/>
      <c r="B26" s="6"/>
      <c r="C26" s="105"/>
      <c r="D26" s="159"/>
      <c r="E26" s="160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1"/>
    </row>
    <row r="27" spans="1:18" ht="14.25" customHeight="1" thickBot="1" thickTop="1">
      <c r="A27" s="192"/>
      <c r="B27" s="6"/>
      <c r="C27" s="105"/>
      <c r="D27" s="159"/>
      <c r="E27" s="159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59"/>
      <c r="Q27" s="159"/>
      <c r="R27" s="91"/>
    </row>
    <row r="28" spans="1:18" ht="14.25" customHeight="1" thickBot="1" thickTop="1">
      <c r="A28" s="192"/>
      <c r="B28" s="6"/>
      <c r="C28" s="105"/>
      <c r="D28" s="159"/>
      <c r="E28" s="160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1"/>
    </row>
    <row r="29" spans="1:18" ht="14.25" customHeight="1" thickBot="1" thickTop="1">
      <c r="A29" s="192"/>
      <c r="B29" s="6"/>
      <c r="C29" s="105"/>
      <c r="D29" s="106"/>
      <c r="E29" s="159"/>
      <c r="F29" s="106"/>
      <c r="G29" s="106"/>
      <c r="H29" s="106"/>
      <c r="I29" s="106"/>
      <c r="J29" s="106"/>
      <c r="K29" s="106"/>
      <c r="L29" s="106"/>
      <c r="M29" s="106"/>
      <c r="N29" s="159"/>
      <c r="O29" s="106"/>
      <c r="P29" s="106"/>
      <c r="Q29" s="106"/>
      <c r="R29" s="91"/>
    </row>
    <row r="30" spans="1:19" ht="14.25" customHeight="1" thickBot="1" thickTop="1">
      <c r="A30" s="192"/>
      <c r="B30" s="6"/>
      <c r="C30" s="105"/>
      <c r="D30" s="159"/>
      <c r="E30" s="159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59"/>
      <c r="Q30" s="159"/>
      <c r="S30" s="94"/>
    </row>
    <row r="31" spans="1:19" ht="14.25" customHeight="1" thickBot="1" thickTop="1">
      <c r="A31" s="192"/>
      <c r="B31" s="6"/>
      <c r="C31" s="105"/>
      <c r="D31" s="159"/>
      <c r="E31" s="160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</row>
    <row r="32" spans="1:19" ht="14.25" customHeight="1" thickBot="1" thickTop="1">
      <c r="A32" s="205"/>
      <c r="B32" s="6"/>
      <c r="C32" s="105"/>
      <c r="D32" s="106"/>
      <c r="E32" s="160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59"/>
      <c r="Q32" s="159"/>
      <c r="S32" s="94"/>
    </row>
    <row r="33" spans="1:18" ht="14.25" customHeight="1" thickBot="1" thickTop="1">
      <c r="A33" s="192"/>
      <c r="B33" s="6"/>
      <c r="C33" s="105"/>
      <c r="D33" s="159"/>
      <c r="E33" s="160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1"/>
    </row>
    <row r="34" spans="1:18" ht="14.25" customHeight="1" thickBot="1" thickTop="1">
      <c r="A34" s="192"/>
      <c r="B34" s="6"/>
      <c r="C34" s="105"/>
      <c r="D34" s="159"/>
      <c r="E34" s="159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59"/>
      <c r="Q34" s="159"/>
      <c r="R34" s="91"/>
    </row>
    <row r="35" spans="1:18" ht="14.25" customHeight="1" thickBot="1" thickTop="1">
      <c r="A35" s="192"/>
      <c r="B35" s="6"/>
      <c r="C35" s="105"/>
      <c r="D35" s="159"/>
      <c r="E35" s="160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1"/>
    </row>
    <row r="36" spans="1:18" ht="14.25" customHeight="1" thickBot="1" thickTop="1">
      <c r="A36" s="192"/>
      <c r="B36" s="6"/>
      <c r="C36" s="105"/>
      <c r="D36" s="106"/>
      <c r="E36" s="159"/>
      <c r="F36" s="106"/>
      <c r="G36" s="106"/>
      <c r="H36" s="106"/>
      <c r="I36" s="106"/>
      <c r="J36" s="106"/>
      <c r="K36" s="106"/>
      <c r="L36" s="106"/>
      <c r="M36" s="106"/>
      <c r="N36" s="159"/>
      <c r="O36" s="106"/>
      <c r="P36" s="106"/>
      <c r="Q36" s="106"/>
      <c r="R36" s="91"/>
    </row>
    <row r="37" spans="1:19" ht="14.25" customHeight="1" thickBot="1" thickTop="1">
      <c r="A37" s="192"/>
      <c r="B37" s="6"/>
      <c r="C37" s="105"/>
      <c r="D37" s="159"/>
      <c r="E37" s="159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59"/>
      <c r="Q37" s="159"/>
      <c r="S37" s="94"/>
    </row>
    <row r="38" spans="1:19" ht="14.25" customHeight="1" thickBot="1" thickTop="1">
      <c r="A38" s="192"/>
      <c r="B38" s="6"/>
      <c r="C38" s="105"/>
      <c r="D38" s="165"/>
      <c r="E38" s="160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</row>
    <row r="39" spans="1:19" ht="14.25" customHeight="1" thickBot="1" thickTop="1">
      <c r="A39" s="205"/>
      <c r="B39" s="6"/>
      <c r="C39" s="105"/>
      <c r="D39" s="106"/>
      <c r="E39" s="160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59"/>
      <c r="Q39" s="159"/>
      <c r="S39" s="94"/>
    </row>
    <row r="40" spans="1:18" ht="14.25" customHeight="1" thickBot="1" thickTop="1">
      <c r="A40" s="192"/>
      <c r="B40" s="6"/>
      <c r="C40" s="105"/>
      <c r="D40" s="165"/>
      <c r="E40" s="160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1"/>
    </row>
    <row r="41" spans="1:18" ht="14.25" customHeight="1" thickBot="1" thickTop="1">
      <c r="A41" s="192"/>
      <c r="B41" s="6"/>
      <c r="C41" s="105"/>
      <c r="D41" s="159"/>
      <c r="E41" s="159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59"/>
      <c r="Q41" s="159"/>
      <c r="R41" s="91"/>
    </row>
    <row r="42" spans="1:18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91"/>
    </row>
    <row r="43" spans="1:18" ht="14.25" customHeight="1" thickTop="1">
      <c r="A43" s="146"/>
      <c r="B43" s="150"/>
      <c r="C43" s="150"/>
      <c r="D43" s="150"/>
      <c r="E43" s="156"/>
      <c r="F43" s="156"/>
      <c r="G43" s="156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2"/>
    </row>
    <row r="44" spans="1:18" ht="14.25" customHeight="1">
      <c r="A44" s="146"/>
      <c r="B44" s="150"/>
      <c r="C44" s="150"/>
      <c r="D44" s="150"/>
      <c r="E44" s="156"/>
      <c r="F44" s="156"/>
      <c r="G44" s="156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2"/>
    </row>
    <row r="45" spans="1:18" ht="14.25" customHeight="1">
      <c r="A45" s="146"/>
      <c r="B45" s="150"/>
      <c r="C45" s="150"/>
      <c r="D45" s="150"/>
      <c r="E45" s="156"/>
      <c r="F45" s="156"/>
      <c r="G45" s="156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2"/>
    </row>
    <row r="46" spans="1:18" ht="14.25" customHeight="1">
      <c r="A46" s="146"/>
      <c r="B46" s="150"/>
      <c r="C46" s="150"/>
      <c r="D46" s="150"/>
      <c r="E46" s="156"/>
      <c r="F46" s="156"/>
      <c r="G46" s="156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2"/>
    </row>
    <row r="47" spans="1:18" ht="14.25" customHeight="1">
      <c r="A47" s="146"/>
      <c r="B47" s="150"/>
      <c r="C47" s="150"/>
      <c r="D47" s="150"/>
      <c r="E47" s="156"/>
      <c r="F47" s="156"/>
      <c r="G47" s="156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2"/>
    </row>
    <row r="48" spans="1:18" ht="14.25" customHeight="1">
      <c r="A48" s="146"/>
      <c r="B48" s="150"/>
      <c r="C48" s="150"/>
      <c r="D48" s="150"/>
      <c r="E48" s="156"/>
      <c r="F48" s="156"/>
      <c r="G48" s="156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2"/>
    </row>
    <row r="49" spans="1:18" ht="14.25" customHeight="1">
      <c r="A49" s="146"/>
      <c r="B49" s="150"/>
      <c r="C49" s="150"/>
      <c r="D49" s="150"/>
      <c r="E49" s="156"/>
      <c r="F49" s="156"/>
      <c r="G49" s="156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2"/>
    </row>
    <row r="50" spans="1:18" ht="14.25" customHeight="1">
      <c r="A50" s="146"/>
      <c r="B50" s="150"/>
      <c r="C50" s="150"/>
      <c r="D50" s="150"/>
      <c r="E50" s="156"/>
      <c r="F50" s="156"/>
      <c r="G50" s="156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2"/>
    </row>
    <row r="51" spans="1:18" ht="14.25" customHeight="1">
      <c r="A51" s="146"/>
      <c r="B51" s="150"/>
      <c r="C51" s="150"/>
      <c r="D51" s="150"/>
      <c r="E51" s="156"/>
      <c r="F51" s="156"/>
      <c r="G51" s="156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2"/>
    </row>
    <row r="52" spans="1:18" ht="14.25" customHeight="1">
      <c r="A52" s="146"/>
      <c r="B52" s="150"/>
      <c r="C52" s="150"/>
      <c r="D52" s="150"/>
      <c r="E52" s="156"/>
      <c r="F52" s="156"/>
      <c r="G52" s="156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2"/>
    </row>
    <row r="53" spans="1:18" ht="14.25" customHeight="1">
      <c r="A53" s="146"/>
      <c r="B53" s="150"/>
      <c r="C53" s="150"/>
      <c r="D53" s="150"/>
      <c r="E53" s="156"/>
      <c r="F53" s="156"/>
      <c r="G53" s="156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2"/>
    </row>
    <row r="54" spans="1:18" ht="14.25" customHeight="1">
      <c r="A54" s="146"/>
      <c r="B54" s="150"/>
      <c r="C54" s="150"/>
      <c r="D54" s="150"/>
      <c r="E54" s="156"/>
      <c r="F54" s="156"/>
      <c r="G54" s="156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2"/>
    </row>
    <row r="55" spans="1:18" ht="14.25" customHeight="1">
      <c r="A55" s="146"/>
      <c r="B55" s="150"/>
      <c r="C55" s="150"/>
      <c r="D55" s="150"/>
      <c r="E55" s="156"/>
      <c r="F55" s="156"/>
      <c r="G55" s="156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2"/>
    </row>
    <row r="56" spans="1:18" ht="14.25" customHeight="1">
      <c r="A56" s="146"/>
      <c r="B56" s="150"/>
      <c r="C56" s="150"/>
      <c r="D56" s="150"/>
      <c r="E56" s="156"/>
      <c r="F56" s="156"/>
      <c r="G56" s="156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2"/>
    </row>
    <row r="57" spans="1:18" ht="14.25" customHeight="1">
      <c r="A57" s="146"/>
      <c r="B57" s="150"/>
      <c r="C57" s="150"/>
      <c r="D57" s="150"/>
      <c r="E57" s="156"/>
      <c r="F57" s="156"/>
      <c r="G57" s="156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2"/>
    </row>
    <row r="58" spans="1:18" ht="14.25" customHeight="1">
      <c r="A58" s="146"/>
      <c r="B58" s="150"/>
      <c r="C58" s="150"/>
      <c r="D58" s="150"/>
      <c r="E58" s="156"/>
      <c r="F58" s="156"/>
      <c r="G58" s="156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2"/>
    </row>
    <row r="59" spans="1:18" ht="14.25" customHeight="1">
      <c r="A59" s="157"/>
      <c r="B59" s="150"/>
      <c r="C59" s="150"/>
      <c r="D59" s="150"/>
      <c r="E59" s="156"/>
      <c r="F59" s="156"/>
      <c r="G59" s="156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2"/>
    </row>
    <row r="60" spans="1:18" ht="14.2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207" t="s">
        <v>35</v>
      </c>
      <c r="B1" s="213"/>
      <c r="C1" s="55"/>
      <c r="D1" s="55" t="s">
        <v>63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/>
    </row>
    <row r="8" spans="1:21" ht="14.25" thickBot="1" thickTop="1">
      <c r="A8" s="92" t="s">
        <v>0</v>
      </c>
      <c r="B8" s="8">
        <v>1295</v>
      </c>
      <c r="C8" s="8">
        <v>367</v>
      </c>
      <c r="D8" s="48">
        <v>113</v>
      </c>
      <c r="E8" s="33">
        <v>180</v>
      </c>
      <c r="F8" s="36">
        <v>34</v>
      </c>
      <c r="G8" s="39">
        <v>148</v>
      </c>
      <c r="H8" s="43">
        <v>31</v>
      </c>
      <c r="I8" s="43">
        <v>38</v>
      </c>
      <c r="J8" s="43">
        <v>21</v>
      </c>
      <c r="K8" s="43">
        <v>3</v>
      </c>
      <c r="L8" s="43">
        <v>41</v>
      </c>
      <c r="M8" s="43">
        <v>11</v>
      </c>
      <c r="N8" s="62">
        <v>17</v>
      </c>
      <c r="O8" s="77">
        <v>0</v>
      </c>
      <c r="P8" s="66">
        <v>31</v>
      </c>
      <c r="Q8" s="72">
        <v>26</v>
      </c>
      <c r="T8" s="161"/>
      <c r="U8" s="94"/>
    </row>
    <row r="9" spans="1:21" ht="14.25" thickBot="1" thickTop="1">
      <c r="A9" s="92" t="s">
        <v>3</v>
      </c>
      <c r="B9" s="7"/>
      <c r="C9" s="59">
        <v>31</v>
      </c>
      <c r="D9" s="49">
        <v>0.3079019073569482</v>
      </c>
      <c r="E9" s="34">
        <v>0.4904632152588556</v>
      </c>
      <c r="F9" s="37">
        <v>0.09264305177111716</v>
      </c>
      <c r="G9" s="40">
        <v>0.4032697547683924</v>
      </c>
      <c r="H9" s="44">
        <v>0.08446866485013624</v>
      </c>
      <c r="I9" s="44">
        <v>0.10354223433242507</v>
      </c>
      <c r="J9" s="44">
        <v>0.05722070844686648</v>
      </c>
      <c r="K9" s="44">
        <v>0.008174386920980926</v>
      </c>
      <c r="L9" s="44">
        <v>0.11171662125340599</v>
      </c>
      <c r="M9" s="44">
        <v>0.02997275204359673</v>
      </c>
      <c r="N9" s="63">
        <v>0.04632152588555858</v>
      </c>
      <c r="O9" s="78">
        <v>0</v>
      </c>
      <c r="P9" s="67">
        <v>0.08446866485013624</v>
      </c>
      <c r="Q9" s="73">
        <v>0.07084468664850137</v>
      </c>
      <c r="T9" s="162"/>
      <c r="U9" s="94"/>
    </row>
    <row r="10" spans="1:21" ht="14.25" thickBot="1" thickTop="1">
      <c r="A10" s="92" t="s">
        <v>4</v>
      </c>
      <c r="B10" s="10">
        <v>41.774193548387096</v>
      </c>
      <c r="C10" s="10">
        <v>11.838709677419354</v>
      </c>
      <c r="D10" s="50">
        <v>3.6451612903225805</v>
      </c>
      <c r="E10" s="35">
        <v>5.806451612903226</v>
      </c>
      <c r="F10" s="38">
        <v>1.096774193548387</v>
      </c>
      <c r="G10" s="41">
        <v>4.774193548387097</v>
      </c>
      <c r="H10" s="45">
        <v>1</v>
      </c>
      <c r="I10" s="45">
        <v>1.2258064516129032</v>
      </c>
      <c r="J10" s="45">
        <v>0.6774193548387096</v>
      </c>
      <c r="K10" s="45">
        <v>0.0967741935483871</v>
      </c>
      <c r="L10" s="45">
        <v>1.3225806451612903</v>
      </c>
      <c r="M10" s="45">
        <v>0.3548387096774194</v>
      </c>
      <c r="N10" s="64">
        <v>0.5483870967741935</v>
      </c>
      <c r="O10" s="79">
        <v>0</v>
      </c>
      <c r="P10" s="68">
        <v>1</v>
      </c>
      <c r="Q10" s="74">
        <v>0.8387096774193549</v>
      </c>
      <c r="T10" s="166"/>
      <c r="U10" s="94"/>
    </row>
    <row r="11" spans="1:51" ht="14.25" customHeight="1" thickBot="1" thickTop="1">
      <c r="A11" s="197"/>
      <c r="B11" s="198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06"/>
      <c r="E12" s="159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65"/>
      <c r="Q12" s="165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59"/>
      <c r="E13" s="159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59"/>
      <c r="Q13" s="159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92"/>
      <c r="B14" s="6"/>
      <c r="C14" s="105"/>
      <c r="D14" s="106"/>
      <c r="E14" s="160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59"/>
      <c r="Q14" s="159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6"/>
      <c r="C19" s="105"/>
      <c r="D19" s="106"/>
      <c r="E19" s="15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65"/>
      <c r="Q19" s="165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6"/>
      <c r="C23" s="105"/>
      <c r="D23" s="106"/>
      <c r="E23" s="159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59"/>
      <c r="Q23" s="159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6"/>
      <c r="C25" s="105"/>
      <c r="D25" s="159"/>
      <c r="E25" s="159"/>
      <c r="F25" s="106"/>
      <c r="G25" s="106"/>
      <c r="H25" s="106"/>
      <c r="I25" s="106"/>
      <c r="J25" s="106"/>
      <c r="K25" s="106"/>
      <c r="L25" s="106"/>
      <c r="M25" s="106"/>
      <c r="N25" s="165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92"/>
      <c r="B28" s="6"/>
      <c r="C28" s="105"/>
      <c r="D28" s="106"/>
      <c r="E28" s="160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59"/>
      <c r="Q28" s="1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6"/>
      <c r="C30" s="105"/>
      <c r="D30" s="106"/>
      <c r="E30" s="159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59"/>
      <c r="Q30" s="159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6"/>
      <c r="C32" s="105"/>
      <c r="D32" s="106"/>
      <c r="E32" s="159"/>
      <c r="F32" s="106"/>
      <c r="G32" s="106"/>
      <c r="H32" s="106"/>
      <c r="I32" s="106"/>
      <c r="J32" s="106"/>
      <c r="K32" s="106"/>
      <c r="L32" s="106"/>
      <c r="M32" s="106"/>
      <c r="N32" s="165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6"/>
      <c r="C33" s="105"/>
      <c r="D33" s="106"/>
      <c r="E33" s="159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65"/>
      <c r="Q33" s="165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6"/>
      <c r="C37" s="105"/>
      <c r="D37" s="106"/>
      <c r="E37" s="159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65"/>
      <c r="Q37" s="165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/>
      <c r="B38" s="6"/>
      <c r="C38" s="105"/>
      <c r="D38" s="169"/>
      <c r="E38" s="169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6"/>
      <c r="C39" s="105"/>
      <c r="D39" s="159"/>
      <c r="E39" s="159"/>
      <c r="F39" s="106"/>
      <c r="G39" s="106"/>
      <c r="H39" s="106"/>
      <c r="I39" s="106"/>
      <c r="J39" s="106"/>
      <c r="K39" s="106"/>
      <c r="L39" s="106"/>
      <c r="M39" s="106"/>
      <c r="N39" s="165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92"/>
      <c r="B40" s="6"/>
      <c r="C40" s="105"/>
      <c r="D40" s="159"/>
      <c r="E40" s="159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59"/>
      <c r="Q40" s="159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92"/>
      <c r="B42" s="6"/>
      <c r="C42" s="105"/>
      <c r="D42" s="159"/>
      <c r="E42" s="165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59"/>
      <c r="Q42" s="159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20:51" ht="14.25" customHeight="1" thickTop="1"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6"/>
      <c r="B44" s="150"/>
      <c r="C44" s="148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51"/>
      <c r="O44" s="151"/>
      <c r="P44" s="151"/>
      <c r="Q44" s="151"/>
      <c r="R44" s="15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46"/>
      <c r="B45" s="150"/>
      <c r="C45" s="148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51"/>
      <c r="O45" s="151"/>
      <c r="P45" s="151"/>
      <c r="Q45" s="151"/>
      <c r="R45" s="15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46"/>
      <c r="B46" s="150"/>
      <c r="C46" s="148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51"/>
      <c r="O46" s="151"/>
      <c r="P46" s="151"/>
      <c r="Q46" s="151"/>
      <c r="R46" s="15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46"/>
      <c r="B47" s="150"/>
      <c r="C47" s="148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51"/>
      <c r="O47" s="151"/>
      <c r="P47" s="151"/>
      <c r="Q47" s="151"/>
      <c r="R47" s="15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46"/>
      <c r="B48" s="150"/>
      <c r="C48" s="148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51"/>
      <c r="O48" s="151"/>
      <c r="P48" s="151"/>
      <c r="Q48" s="151"/>
      <c r="R48" s="15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46"/>
      <c r="B49" s="150"/>
      <c r="C49" s="148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51"/>
      <c r="O49" s="151"/>
      <c r="P49" s="151"/>
      <c r="Q49" s="151"/>
      <c r="R49" s="15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46"/>
      <c r="B50" s="150"/>
      <c r="C50" s="148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51"/>
      <c r="O50" s="151"/>
      <c r="P50" s="151"/>
      <c r="Q50" s="151"/>
      <c r="R50" s="15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46"/>
      <c r="B51" s="150"/>
      <c r="C51" s="148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51"/>
      <c r="O51" s="151"/>
      <c r="P51" s="151"/>
      <c r="Q51" s="151"/>
      <c r="R51" s="15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51" ht="14.25" customHeight="1">
      <c r="A52" s="146"/>
      <c r="B52" s="150"/>
      <c r="C52" s="148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51"/>
      <c r="O52" s="151"/>
      <c r="P52" s="151"/>
      <c r="Q52" s="151"/>
      <c r="R52" s="15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1:51" ht="14.25" customHeight="1">
      <c r="A53" s="146"/>
      <c r="B53" s="150"/>
      <c r="C53" s="14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51"/>
      <c r="O53" s="151"/>
      <c r="P53" s="151"/>
      <c r="Q53" s="151"/>
      <c r="R53" s="15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</row>
    <row r="54" spans="1:51" ht="14.25" customHeight="1">
      <c r="A54" s="146"/>
      <c r="B54" s="150"/>
      <c r="C54" s="148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51"/>
      <c r="O54" s="151"/>
      <c r="P54" s="151"/>
      <c r="Q54" s="151"/>
      <c r="R54" s="15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</row>
    <row r="55" spans="1:51" ht="14.25" customHeight="1">
      <c r="A55" s="146"/>
      <c r="B55" s="150"/>
      <c r="C55" s="14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51"/>
      <c r="O55" s="151"/>
      <c r="P55" s="151"/>
      <c r="Q55" s="151"/>
      <c r="R55" s="15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</row>
    <row r="56" spans="1:18" ht="14.25" customHeight="1">
      <c r="A56" s="146"/>
      <c r="B56" s="150"/>
      <c r="C56" s="150"/>
      <c r="D56" s="150"/>
      <c r="E56" s="156"/>
      <c r="F56" s="156"/>
      <c r="G56" s="156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2"/>
    </row>
    <row r="57" spans="1:18" ht="14.25" customHeight="1">
      <c r="A57" s="146"/>
      <c r="B57" s="150"/>
      <c r="C57" s="150"/>
      <c r="D57" s="150"/>
      <c r="E57" s="156"/>
      <c r="F57" s="156"/>
      <c r="G57" s="156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2"/>
    </row>
    <row r="58" spans="1:18" ht="14.25" customHeight="1">
      <c r="A58" s="146"/>
      <c r="B58" s="150"/>
      <c r="C58" s="150"/>
      <c r="D58" s="150"/>
      <c r="E58" s="156"/>
      <c r="F58" s="156"/>
      <c r="G58" s="156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2"/>
    </row>
    <row r="59" spans="1:18" ht="14.25" customHeight="1">
      <c r="A59" s="157"/>
      <c r="B59" s="150"/>
      <c r="C59" s="150"/>
      <c r="D59" s="150"/>
      <c r="E59" s="156"/>
      <c r="F59" s="156"/>
      <c r="G59" s="156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2"/>
    </row>
    <row r="60" spans="1:18" ht="14.2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</row>
    <row r="61" spans="1:18" ht="14.2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5.85156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3.57421875" style="145" customWidth="1"/>
  </cols>
  <sheetData>
    <row r="1" spans="1:17" ht="32.25" customHeight="1" thickBot="1">
      <c r="A1" s="207" t="s">
        <v>35</v>
      </c>
      <c r="B1" s="213"/>
      <c r="C1" s="55"/>
      <c r="D1" s="55" t="s">
        <v>62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/>
    </row>
    <row r="8" spans="1:21" ht="14.25" thickBot="1" thickTop="1">
      <c r="A8" s="92" t="s">
        <v>0</v>
      </c>
      <c r="B8" s="8">
        <v>951</v>
      </c>
      <c r="C8" s="8">
        <v>301</v>
      </c>
      <c r="D8" s="48">
        <v>74</v>
      </c>
      <c r="E8" s="33">
        <v>191</v>
      </c>
      <c r="F8" s="36">
        <v>25</v>
      </c>
      <c r="G8" s="39">
        <v>166</v>
      </c>
      <c r="H8" s="43">
        <v>38</v>
      </c>
      <c r="I8" s="43">
        <v>35</v>
      </c>
      <c r="J8" s="43">
        <v>20</v>
      </c>
      <c r="K8" s="43">
        <v>0</v>
      </c>
      <c r="L8" s="43">
        <v>66</v>
      </c>
      <c r="M8" s="43">
        <v>6</v>
      </c>
      <c r="N8" s="62">
        <v>10</v>
      </c>
      <c r="O8" s="77">
        <v>2</v>
      </c>
      <c r="P8" s="66">
        <v>18</v>
      </c>
      <c r="Q8" s="72">
        <v>6</v>
      </c>
      <c r="T8" s="161"/>
      <c r="U8" s="94"/>
    </row>
    <row r="9" spans="1:21" ht="14.25" thickBot="1" thickTop="1">
      <c r="A9" s="92" t="s">
        <v>3</v>
      </c>
      <c r="B9" s="7"/>
      <c r="C9" s="59">
        <v>30</v>
      </c>
      <c r="D9" s="49">
        <v>0.24584717607973422</v>
      </c>
      <c r="E9" s="34">
        <v>0.6345514950166113</v>
      </c>
      <c r="F9" s="37">
        <v>0.08305647840531562</v>
      </c>
      <c r="G9" s="40">
        <v>0.5514950166112956</v>
      </c>
      <c r="H9" s="44">
        <v>0.12624584717607973</v>
      </c>
      <c r="I9" s="44">
        <v>0.11627906976744186</v>
      </c>
      <c r="J9" s="44">
        <v>0.0664451827242525</v>
      </c>
      <c r="K9" s="44">
        <v>0</v>
      </c>
      <c r="L9" s="44">
        <v>0.21926910299003322</v>
      </c>
      <c r="M9" s="44">
        <v>0.019933554817275746</v>
      </c>
      <c r="N9" s="63">
        <v>0.03322259136212625</v>
      </c>
      <c r="O9" s="78">
        <v>0.006644518272425249</v>
      </c>
      <c r="P9" s="67">
        <v>0.059800664451827246</v>
      </c>
      <c r="Q9" s="73">
        <v>0.019933554817275746</v>
      </c>
      <c r="T9" s="162"/>
      <c r="U9" s="94"/>
    </row>
    <row r="10" spans="1:21" ht="14.25" thickBot="1" thickTop="1">
      <c r="A10" s="92" t="s">
        <v>4</v>
      </c>
      <c r="B10" s="10">
        <v>31.7</v>
      </c>
      <c r="C10" s="10">
        <v>10.033333333333333</v>
      </c>
      <c r="D10" s="50">
        <v>2.466666666666667</v>
      </c>
      <c r="E10" s="35">
        <v>6.366666666666666</v>
      </c>
      <c r="F10" s="38">
        <v>0.8333333333333334</v>
      </c>
      <c r="G10" s="41">
        <v>5.533333333333333</v>
      </c>
      <c r="H10" s="45">
        <v>1.2666666666666666</v>
      </c>
      <c r="I10" s="45">
        <v>1.1666666666666667</v>
      </c>
      <c r="J10" s="45">
        <v>0.6666666666666666</v>
      </c>
      <c r="K10" s="45">
        <v>0</v>
      </c>
      <c r="L10" s="45">
        <v>2.2</v>
      </c>
      <c r="M10" s="45">
        <v>0.2</v>
      </c>
      <c r="N10" s="64">
        <v>0.3333333333333333</v>
      </c>
      <c r="O10" s="79">
        <v>0.06666666666666667</v>
      </c>
      <c r="P10" s="68">
        <v>0.6</v>
      </c>
      <c r="Q10" s="74">
        <v>0.2</v>
      </c>
      <c r="T10" s="166"/>
      <c r="U10" s="94"/>
    </row>
    <row r="11" spans="1:51" ht="14.25" customHeight="1" thickBot="1" thickTop="1">
      <c r="A11" s="197"/>
      <c r="B11" s="198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59"/>
      <c r="O13" s="106"/>
      <c r="P13" s="159"/>
      <c r="Q13" s="106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92"/>
      <c r="B16" s="6"/>
      <c r="C16" s="105"/>
      <c r="D16" s="106"/>
      <c r="E16" s="160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59"/>
      <c r="Q16" s="159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92"/>
      <c r="B18" s="6"/>
      <c r="C18" s="105"/>
      <c r="D18" s="159"/>
      <c r="E18" s="15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59"/>
      <c r="Q18" s="159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92"/>
      <c r="B19" s="6"/>
      <c r="C19" s="105"/>
      <c r="D19" s="159"/>
      <c r="E19" s="15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206"/>
      <c r="B20" s="6"/>
      <c r="C20" s="105"/>
      <c r="D20" s="106"/>
      <c r="E20" s="159"/>
      <c r="F20" s="106"/>
      <c r="G20" s="106"/>
      <c r="H20" s="106"/>
      <c r="I20" s="106"/>
      <c r="J20" s="106"/>
      <c r="K20" s="106"/>
      <c r="L20" s="106"/>
      <c r="M20" s="106"/>
      <c r="N20" s="159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92"/>
      <c r="B21" s="6"/>
      <c r="C21" s="105"/>
      <c r="D21" s="159"/>
      <c r="E21" s="159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59"/>
      <c r="Q21" s="159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92"/>
      <c r="B22" s="6"/>
      <c r="C22" s="105"/>
      <c r="D22" s="159"/>
      <c r="E22" s="160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92"/>
      <c r="B23" s="6"/>
      <c r="C23" s="105"/>
      <c r="D23" s="106"/>
      <c r="E23" s="160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59"/>
      <c r="Q23" s="159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92"/>
      <c r="B25" s="6"/>
      <c r="C25" s="105"/>
      <c r="D25" s="159"/>
      <c r="E25" s="159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59"/>
      <c r="Q25" s="159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6"/>
      <c r="C27" s="105"/>
      <c r="D27" s="159"/>
      <c r="E27" s="106"/>
      <c r="F27" s="106"/>
      <c r="G27" s="106"/>
      <c r="H27" s="106"/>
      <c r="I27" s="106"/>
      <c r="J27" s="106"/>
      <c r="K27" s="106"/>
      <c r="L27" s="106"/>
      <c r="M27" s="106"/>
      <c r="N27" s="165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6"/>
      <c r="C28" s="105"/>
      <c r="D28" s="106"/>
      <c r="E28" s="159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59"/>
      <c r="Q28" s="159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6"/>
      <c r="C30" s="105"/>
      <c r="D30" s="106"/>
      <c r="E30" s="160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65"/>
      <c r="Q30" s="165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6"/>
      <c r="C32" s="105"/>
      <c r="D32" s="160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59"/>
      <c r="Q32" s="159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6"/>
      <c r="C34" s="105"/>
      <c r="D34" s="159"/>
      <c r="E34" s="159"/>
      <c r="F34" s="106"/>
      <c r="G34" s="106"/>
      <c r="H34" s="106"/>
      <c r="I34" s="106"/>
      <c r="J34" s="106"/>
      <c r="K34" s="106"/>
      <c r="L34" s="106"/>
      <c r="M34" s="106"/>
      <c r="N34" s="159"/>
      <c r="O34" s="106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92"/>
      <c r="B38" s="6"/>
      <c r="C38" s="105"/>
      <c r="D38" s="159"/>
      <c r="E38" s="160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92"/>
      <c r="B39" s="6"/>
      <c r="C39" s="105"/>
      <c r="D39" s="159"/>
      <c r="E39" s="159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59"/>
      <c r="Q39" s="159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6"/>
      <c r="C40" s="105"/>
      <c r="D40" s="159"/>
      <c r="E40" s="165"/>
      <c r="F40" s="106"/>
      <c r="G40" s="106"/>
      <c r="H40" s="106"/>
      <c r="I40" s="106"/>
      <c r="J40" s="106"/>
      <c r="K40" s="106"/>
      <c r="L40" s="106"/>
      <c r="M40" s="106"/>
      <c r="N40" s="106"/>
      <c r="O40" s="159"/>
      <c r="P40" s="159"/>
      <c r="Q40" s="106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6"/>
      <c r="C41" s="105"/>
      <c r="D41" s="159"/>
      <c r="E41" s="106"/>
      <c r="F41" s="106"/>
      <c r="G41" s="106"/>
      <c r="H41" s="106"/>
      <c r="I41" s="106"/>
      <c r="J41" s="106"/>
      <c r="K41" s="106"/>
      <c r="L41" s="106"/>
      <c r="M41" s="106"/>
      <c r="N41" s="165"/>
      <c r="O41" s="106"/>
      <c r="P41" s="106"/>
      <c r="Q41" s="106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Top="1">
      <c r="A43" s="146"/>
      <c r="B43" s="147"/>
      <c r="C43" s="148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5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6"/>
      <c r="B44" s="147"/>
      <c r="C44" s="148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5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18" ht="14.25" customHeight="1">
      <c r="A45" s="146"/>
      <c r="B45" s="147"/>
      <c r="C45" s="148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52"/>
    </row>
    <row r="46" spans="1:18" ht="14.25" customHeight="1">
      <c r="A46" s="146"/>
      <c r="B46" s="147"/>
      <c r="C46" s="148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52"/>
    </row>
    <row r="47" spans="1:18" ht="14.25" customHeight="1">
      <c r="A47" s="146"/>
      <c r="B47" s="147"/>
      <c r="C47" s="148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52"/>
    </row>
    <row r="48" spans="1:18" ht="14.25" customHeight="1">
      <c r="A48" s="146"/>
      <c r="B48" s="150"/>
      <c r="C48" s="148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51"/>
      <c r="O48" s="151"/>
      <c r="P48" s="151"/>
      <c r="Q48" s="151"/>
      <c r="R48" s="152"/>
    </row>
    <row r="49" spans="1:18" ht="14.2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44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140625" style="0" customWidth="1"/>
  </cols>
  <sheetData>
    <row r="1" spans="1:17" ht="32.25" customHeight="1" thickBot="1">
      <c r="A1" s="207" t="s">
        <v>35</v>
      </c>
      <c r="B1" s="213"/>
      <c r="C1" s="55"/>
      <c r="D1" s="55" t="s">
        <v>61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7"/>
    </row>
    <row r="8" spans="1:21" ht="14.25" thickBot="1" thickTop="1">
      <c r="A8" s="116" t="s">
        <v>0</v>
      </c>
      <c r="B8" s="8">
        <v>824</v>
      </c>
      <c r="C8" s="8">
        <v>270</v>
      </c>
      <c r="D8" s="48">
        <v>94</v>
      </c>
      <c r="E8" s="33">
        <v>119</v>
      </c>
      <c r="F8" s="36">
        <v>17</v>
      </c>
      <c r="G8" s="39">
        <v>102</v>
      </c>
      <c r="H8" s="43">
        <v>23</v>
      </c>
      <c r="I8" s="43">
        <v>20</v>
      </c>
      <c r="J8" s="43">
        <v>13</v>
      </c>
      <c r="K8" s="43">
        <v>0</v>
      </c>
      <c r="L8" s="43">
        <v>43</v>
      </c>
      <c r="M8" s="43">
        <v>2</v>
      </c>
      <c r="N8" s="62">
        <v>9</v>
      </c>
      <c r="O8" s="77">
        <v>1</v>
      </c>
      <c r="P8" s="66">
        <v>31</v>
      </c>
      <c r="Q8" s="72">
        <v>16</v>
      </c>
      <c r="T8" s="161"/>
      <c r="U8" s="94"/>
    </row>
    <row r="9" spans="1:21" ht="14.25" thickBot="1" thickTop="1">
      <c r="A9" s="116" t="s">
        <v>3</v>
      </c>
      <c r="B9" s="7"/>
      <c r="C9" s="59">
        <v>31</v>
      </c>
      <c r="D9" s="49">
        <v>0.34814814814814815</v>
      </c>
      <c r="E9" s="34">
        <v>0.44074074074074077</v>
      </c>
      <c r="F9" s="37">
        <v>0.06296296296296296</v>
      </c>
      <c r="G9" s="40">
        <v>0.37777777777777777</v>
      </c>
      <c r="H9" s="44">
        <v>0.08518518518518518</v>
      </c>
      <c r="I9" s="44">
        <v>0.07407407407407407</v>
      </c>
      <c r="J9" s="44">
        <v>0.04814814814814815</v>
      </c>
      <c r="K9" s="44">
        <v>0</v>
      </c>
      <c r="L9" s="44">
        <v>0.15925925925925927</v>
      </c>
      <c r="M9" s="44">
        <v>0.007407407407407408</v>
      </c>
      <c r="N9" s="63">
        <v>0.03333333333333333</v>
      </c>
      <c r="O9" s="78">
        <v>0.003703703703703704</v>
      </c>
      <c r="P9" s="67">
        <v>0.11481481481481481</v>
      </c>
      <c r="Q9" s="73">
        <v>0.05925925925925926</v>
      </c>
      <c r="T9" s="162"/>
      <c r="U9" s="94"/>
    </row>
    <row r="10" spans="1:21" ht="14.25" thickBot="1" thickTop="1">
      <c r="A10" s="116" t="s">
        <v>4</v>
      </c>
      <c r="B10" s="10">
        <v>26.580645161290324</v>
      </c>
      <c r="C10" s="10">
        <v>8.709677419354838</v>
      </c>
      <c r="D10" s="50">
        <v>3.032258064516129</v>
      </c>
      <c r="E10" s="35">
        <v>3.838709677419355</v>
      </c>
      <c r="F10" s="38">
        <v>0.5483870967741935</v>
      </c>
      <c r="G10" s="41">
        <v>3.2903225806451615</v>
      </c>
      <c r="H10" s="45">
        <v>0.7419354838709677</v>
      </c>
      <c r="I10" s="45">
        <v>0.6451612903225806</v>
      </c>
      <c r="J10" s="45">
        <v>0.41935483870967744</v>
      </c>
      <c r="K10" s="45">
        <v>0</v>
      </c>
      <c r="L10" s="45">
        <v>1.3870967741935485</v>
      </c>
      <c r="M10" s="45">
        <v>0.06451612903225806</v>
      </c>
      <c r="N10" s="64">
        <v>0.2903225806451613</v>
      </c>
      <c r="O10" s="79">
        <v>0.03225806451612903</v>
      </c>
      <c r="P10" s="68">
        <v>1</v>
      </c>
      <c r="Q10" s="74">
        <v>0.5161290322580645</v>
      </c>
      <c r="T10" s="166"/>
      <c r="U10" s="94"/>
    </row>
    <row r="11" spans="1:51" ht="14.25" customHeight="1" thickBot="1" thickTop="1">
      <c r="A11" s="197"/>
      <c r="B11" s="198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75"/>
      <c r="B12" s="6"/>
      <c r="C12" s="105"/>
      <c r="D12" s="106"/>
      <c r="E12" s="16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59"/>
      <c r="Q12" s="159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16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16"/>
      <c r="B14" s="6"/>
      <c r="C14" s="105"/>
      <c r="D14" s="165"/>
      <c r="E14" s="159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59"/>
      <c r="Q14" s="159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16"/>
      <c r="B15" s="6"/>
      <c r="C15" s="105"/>
      <c r="D15" s="159"/>
      <c r="E15" s="159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59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75"/>
      <c r="O16" s="175"/>
      <c r="P16" s="175"/>
      <c r="Q16" s="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16"/>
      <c r="B17" s="6"/>
      <c r="C17" s="105"/>
      <c r="D17" s="159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65"/>
      <c r="Q17" s="159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16"/>
      <c r="B18" s="6"/>
      <c r="C18" s="105"/>
      <c r="D18" s="159"/>
      <c r="E18" s="15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59"/>
      <c r="Q18" s="159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16"/>
      <c r="B19" s="6"/>
      <c r="C19" s="105"/>
      <c r="D19" s="106"/>
      <c r="E19" s="160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59"/>
      <c r="Q19" s="159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16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3"/>
      <c r="O21" s="3"/>
      <c r="P21" s="3"/>
      <c r="Q21" s="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16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16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16"/>
      <c r="B24" s="6"/>
      <c r="C24" s="105"/>
      <c r="D24" s="106"/>
      <c r="E24" s="159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59"/>
      <c r="Q24" s="159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16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16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16"/>
      <c r="B27" s="6"/>
      <c r="C27" s="105"/>
      <c r="D27" s="165"/>
      <c r="E27" s="160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6"/>
      <c r="C28" s="105"/>
      <c r="D28" s="159"/>
      <c r="E28" s="106"/>
      <c r="F28" s="106"/>
      <c r="G28" s="106"/>
      <c r="H28" s="106"/>
      <c r="I28" s="106"/>
      <c r="J28" s="106"/>
      <c r="K28" s="106"/>
      <c r="L28" s="106"/>
      <c r="M28" s="106"/>
      <c r="N28" s="3"/>
      <c r="O28" s="3"/>
      <c r="P28" s="177"/>
      <c r="Q28" s="177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16"/>
      <c r="B29" s="6"/>
      <c r="C29" s="105"/>
      <c r="D29" s="159"/>
      <c r="E29" s="165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59"/>
      <c r="Q29" s="15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16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16"/>
      <c r="B31" s="6"/>
      <c r="C31" s="105"/>
      <c r="D31" s="165"/>
      <c r="E31" s="159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16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16"/>
      <c r="B33" s="6"/>
      <c r="C33" s="105"/>
      <c r="D33" s="159"/>
      <c r="E33" s="160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59"/>
      <c r="Q33" s="159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16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6"/>
      <c r="C35" s="105"/>
      <c r="D35" s="106"/>
      <c r="E35" s="159"/>
      <c r="F35" s="106"/>
      <c r="G35" s="106"/>
      <c r="H35" s="106"/>
      <c r="I35" s="106"/>
      <c r="J35" s="106"/>
      <c r="K35" s="106"/>
      <c r="L35" s="106"/>
      <c r="M35" s="106"/>
      <c r="N35" s="3"/>
      <c r="O35" s="3"/>
      <c r="P35" s="175"/>
      <c r="Q35" s="175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16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16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16"/>
      <c r="B38" s="6"/>
      <c r="C38" s="105"/>
      <c r="D38" s="106"/>
      <c r="E38" s="159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59"/>
      <c r="Q38" s="159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16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16"/>
      <c r="B40" s="6"/>
      <c r="C40" s="105"/>
      <c r="D40" s="159"/>
      <c r="E40" s="160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65"/>
      <c r="Q40" s="165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16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6"/>
      <c r="C42" s="105"/>
      <c r="D42" s="106"/>
      <c r="E42" s="159"/>
      <c r="F42" s="106"/>
      <c r="G42" s="106"/>
      <c r="H42" s="106"/>
      <c r="I42" s="106"/>
      <c r="J42" s="106"/>
      <c r="K42" s="106"/>
      <c r="L42" s="106"/>
      <c r="M42" s="106"/>
      <c r="N42" s="3"/>
      <c r="O42" s="3"/>
      <c r="P42" s="175"/>
      <c r="Q42" s="175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19" ht="14.25" customHeight="1" thickBot="1" thickTop="1">
      <c r="A44" s="104"/>
      <c r="B44" s="6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"/>
      <c r="O44" s="3"/>
      <c r="P44" s="3"/>
      <c r="Q44" s="3"/>
      <c r="R44" s="91"/>
      <c r="S44" s="167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183">
        <v>37987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8" t="s">
        <v>51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207" t="s">
        <v>35</v>
      </c>
      <c r="B5" s="208"/>
      <c r="C5" s="20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208"/>
      <c r="B6" s="208"/>
      <c r="C6" s="209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12</v>
      </c>
      <c r="J7" s="56" t="s">
        <v>36</v>
      </c>
      <c r="K7" s="56" t="s">
        <v>37</v>
      </c>
      <c r="L7" s="56" t="s">
        <v>14</v>
      </c>
      <c r="M7" s="56" t="s">
        <v>41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2" t="s">
        <v>0</v>
      </c>
      <c r="B8" s="8">
        <v>23159</v>
      </c>
      <c r="C8" s="109">
        <v>8964</v>
      </c>
      <c r="D8" s="111">
        <v>3126</v>
      </c>
      <c r="E8" s="110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2" t="s">
        <v>29</v>
      </c>
      <c r="B9" s="7"/>
      <c r="C9" s="4"/>
      <c r="D9" s="108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7"/>
    </row>
    <row r="10" spans="1:19" ht="14.25" thickBot="1" thickTop="1">
      <c r="A10" s="92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B13" sqref="B13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5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58" t="s">
        <v>54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41</v>
      </c>
      <c r="L7" s="57" t="s">
        <v>16</v>
      </c>
      <c r="M7" s="61"/>
      <c r="N7" s="76"/>
      <c r="O7" s="65"/>
      <c r="P7" s="71"/>
    </row>
    <row r="8" spans="1:16" ht="14.25" thickBot="1" thickTop="1">
      <c r="A8" s="92" t="s">
        <v>0</v>
      </c>
      <c r="B8" s="8">
        <v>24759</v>
      </c>
      <c r="C8" s="109">
        <v>9326</v>
      </c>
      <c r="D8" s="111">
        <v>2485</v>
      </c>
      <c r="E8" s="114">
        <v>4340</v>
      </c>
      <c r="F8" s="95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2" t="s">
        <v>29</v>
      </c>
      <c r="B9" s="7"/>
      <c r="C9" s="4">
        <v>365</v>
      </c>
      <c r="D9" s="108">
        <v>0.2664593609264422</v>
      </c>
      <c r="E9" s="108">
        <v>0.46536564443491313</v>
      </c>
      <c r="F9" s="108">
        <v>0.12770748445206948</v>
      </c>
      <c r="G9" s="108">
        <v>0.33765815998284365</v>
      </c>
      <c r="H9" s="108">
        <v>0.08524555007505898</v>
      </c>
      <c r="I9" s="108">
        <v>0.0767746086210594</v>
      </c>
      <c r="J9" s="108">
        <v>0.05693759382371864</v>
      </c>
      <c r="K9" s="108">
        <v>0.09425262706412181</v>
      </c>
      <c r="L9" s="108">
        <v>0.024018871970834226</v>
      </c>
      <c r="M9" s="108">
        <v>0.025412824361998713</v>
      </c>
      <c r="N9" s="108">
        <v>0.023161055114733004</v>
      </c>
      <c r="O9" s="108">
        <v>0.15547930516834657</v>
      </c>
      <c r="P9" s="108">
        <v>0.06444349131460433</v>
      </c>
    </row>
    <row r="10" spans="1:16" s="140" customFormat="1" ht="16.5" customHeight="1" thickBot="1" thickTop="1">
      <c r="A10" s="138" t="s">
        <v>4</v>
      </c>
      <c r="B10" s="139">
        <v>74.12874251497006</v>
      </c>
      <c r="C10" s="139">
        <v>27.922155688622755</v>
      </c>
      <c r="D10" s="139">
        <v>7.440119760479042</v>
      </c>
      <c r="E10" s="139">
        <v>12.994011976047904</v>
      </c>
      <c r="F10" s="139">
        <v>3.565868263473054</v>
      </c>
      <c r="G10" s="139">
        <v>9.428143712574851</v>
      </c>
      <c r="H10" s="139">
        <v>2.3802395209580838</v>
      </c>
      <c r="I10" s="139">
        <v>2.143712574850299</v>
      </c>
      <c r="J10" s="139">
        <v>1.589820359281437</v>
      </c>
      <c r="K10" s="139">
        <v>2.6317365269461077</v>
      </c>
      <c r="L10" s="139">
        <v>0.6706586826347305</v>
      </c>
      <c r="M10" s="139">
        <v>0.7095808383233533</v>
      </c>
      <c r="N10" s="139">
        <v>0.6467065868263473</v>
      </c>
      <c r="O10" s="139">
        <v>4.341317365269461</v>
      </c>
      <c r="P10" s="139">
        <v>1.7994011976047903</v>
      </c>
    </row>
    <row r="11" ht="14.25" thickBot="1" thickTop="1"/>
    <row r="12" spans="1:16" ht="40.5" customHeight="1" thickBot="1" thickTop="1">
      <c r="A12" s="184"/>
      <c r="B12" s="210" t="s">
        <v>75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1:16" ht="14.25" thickBot="1" thickTop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7"/>
    </row>
    <row r="14" spans="1:16" ht="14.25" thickBot="1" thickTop="1">
      <c r="A14" s="92" t="s">
        <v>0</v>
      </c>
      <c r="B14" s="8">
        <v>24572</v>
      </c>
      <c r="C14" s="109">
        <v>9323</v>
      </c>
      <c r="D14" s="111">
        <v>2677</v>
      </c>
      <c r="E14" s="114">
        <v>4086</v>
      </c>
      <c r="F14" s="95">
        <v>1100</v>
      </c>
      <c r="G14" s="39">
        <v>2986</v>
      </c>
      <c r="H14" s="43">
        <v>640</v>
      </c>
      <c r="I14" s="43">
        <v>693</v>
      </c>
      <c r="J14" s="43">
        <v>484</v>
      </c>
      <c r="K14" s="43">
        <v>996</v>
      </c>
      <c r="L14" s="43">
        <v>173</v>
      </c>
      <c r="M14" s="62">
        <v>231</v>
      </c>
      <c r="N14" s="77">
        <v>325</v>
      </c>
      <c r="O14" s="66">
        <v>1569</v>
      </c>
      <c r="P14" s="72">
        <v>476</v>
      </c>
    </row>
    <row r="15" spans="1:16" ht="14.25" thickBot="1" thickTop="1">
      <c r="A15" s="92" t="s">
        <v>29</v>
      </c>
      <c r="B15" s="7"/>
      <c r="C15" s="4">
        <v>365</v>
      </c>
      <c r="D15" s="108">
        <v>0.28713933283277915</v>
      </c>
      <c r="E15" s="108">
        <v>0.4382709428295613</v>
      </c>
      <c r="F15" s="108">
        <v>0.11798777217633809</v>
      </c>
      <c r="G15" s="108">
        <v>0.3202831706532232</v>
      </c>
      <c r="H15" s="108">
        <v>0.06864743108441489</v>
      </c>
      <c r="I15" s="108">
        <v>0.07433229647109299</v>
      </c>
      <c r="J15" s="108">
        <v>0.05191461975758876</v>
      </c>
      <c r="K15" s="108">
        <v>0.10683256462512067</v>
      </c>
      <c r="L15" s="108">
        <v>0.0185562587150059</v>
      </c>
      <c r="M15" s="108">
        <v>0.024777432157030998</v>
      </c>
      <c r="N15" s="108">
        <v>0.03486002359755443</v>
      </c>
      <c r="O15" s="108">
        <v>0.16829346776788587</v>
      </c>
      <c r="P15" s="108">
        <v>0.05105652686903357</v>
      </c>
    </row>
    <row r="16" spans="1:16" ht="14.25" thickBot="1" thickTop="1">
      <c r="A16" s="138" t="s">
        <v>4</v>
      </c>
      <c r="B16" s="139">
        <v>73.5688622754491</v>
      </c>
      <c r="C16" s="139">
        <v>27.91317365269461</v>
      </c>
      <c r="D16" s="139">
        <v>8.01497005988024</v>
      </c>
      <c r="E16" s="139">
        <v>12.233532934131736</v>
      </c>
      <c r="F16" s="139">
        <v>3.2934131736526946</v>
      </c>
      <c r="G16" s="139">
        <v>8.940119760479043</v>
      </c>
      <c r="H16" s="139">
        <v>1.9161676646706587</v>
      </c>
      <c r="I16" s="139">
        <v>2.0748502994011977</v>
      </c>
      <c r="J16" s="139">
        <v>1.4491017964071857</v>
      </c>
      <c r="K16" s="139">
        <v>2.9820359281437128</v>
      </c>
      <c r="L16" s="139">
        <v>0.5179640718562875</v>
      </c>
      <c r="M16" s="139">
        <v>0.6916167664670658</v>
      </c>
      <c r="N16" s="139">
        <v>0.9730538922155688</v>
      </c>
      <c r="O16" s="139">
        <v>4.697604790419161</v>
      </c>
      <c r="P16" s="139">
        <v>1.4251497005988023</v>
      </c>
    </row>
    <row r="17" ht="13.5" thickTop="1"/>
  </sheetData>
  <sheetProtection sheet="1" formatCells="0" formatColumns="0" formatRows="0" insertColumns="0" insertRows="0" insertHyperlinks="0" deleteColumns="0" deleteRows="0" sort="0" autoFilter="0" pivotTables="0"/>
  <mergeCells count="1">
    <mergeCell ref="B12:P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1" sqref="A11"/>
    </sheetView>
  </sheetViews>
  <sheetFormatPr defaultColWidth="9.140625" defaultRowHeight="12.75"/>
  <cols>
    <col min="1" max="1" width="15.00390625" style="0" customWidth="1"/>
    <col min="2" max="2" width="6.00390625" style="0" customWidth="1"/>
    <col min="3" max="3" width="5.8515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4" max="14" width="8.851562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53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39082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8">
        <f>Dec!A12</f>
        <v>0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188">
        <v>25098</v>
      </c>
      <c r="C8" s="109">
        <v>9031</v>
      </c>
      <c r="D8" s="111">
        <v>1983</v>
      </c>
      <c r="E8" s="114">
        <v>4950</v>
      </c>
      <c r="F8" s="95">
        <v>1016</v>
      </c>
      <c r="G8" s="39">
        <v>3688</v>
      </c>
      <c r="H8" s="43">
        <v>818</v>
      </c>
      <c r="I8" s="43">
        <v>804</v>
      </c>
      <c r="J8" s="43">
        <v>456</v>
      </c>
      <c r="K8" s="43">
        <v>96</v>
      </c>
      <c r="L8" s="43">
        <v>1255</v>
      </c>
      <c r="M8" s="43">
        <v>255</v>
      </c>
      <c r="N8" s="62">
        <v>198</v>
      </c>
      <c r="O8" s="77">
        <v>49</v>
      </c>
      <c r="P8" s="66">
        <v>1234</v>
      </c>
      <c r="Q8" s="72">
        <v>618</v>
      </c>
    </row>
    <row r="9" spans="1:17" ht="14.25" thickBot="1" thickTop="1">
      <c r="A9" s="92" t="s">
        <v>29</v>
      </c>
      <c r="B9" s="7"/>
      <c r="C9" s="4">
        <v>365</v>
      </c>
      <c r="D9" s="108">
        <v>0.2195770125124571</v>
      </c>
      <c r="E9" s="108">
        <v>0.5481120584652862</v>
      </c>
      <c r="F9" s="108">
        <v>0.11250138412135977</v>
      </c>
      <c r="G9" s="108">
        <v>0.40837116598383344</v>
      </c>
      <c r="H9" s="108">
        <v>0.09057690178274831</v>
      </c>
      <c r="I9" s="108">
        <v>0.08902668585981618</v>
      </c>
      <c r="J9" s="108">
        <v>0.05049274720407485</v>
      </c>
      <c r="K9" s="108">
        <v>0.010630052042963127</v>
      </c>
      <c r="L9" s="108">
        <v>0.1389657845199867</v>
      </c>
      <c r="M9" s="108">
        <v>0.028236075739120806</v>
      </c>
      <c r="N9" s="108">
        <v>0.02192448233861145</v>
      </c>
      <c r="O9" s="108">
        <v>0.0054257557302624295</v>
      </c>
      <c r="P9" s="108">
        <v>0.13664046063558852</v>
      </c>
      <c r="Q9" s="108">
        <v>0.06843096002657513</v>
      </c>
    </row>
    <row r="10" spans="1:17" ht="14.25" thickBot="1" thickTop="1">
      <c r="A10" s="138" t="s">
        <v>4</v>
      </c>
      <c r="B10" s="139">
        <v>75.1437125748503</v>
      </c>
      <c r="C10" s="139">
        <v>27.038922155688624</v>
      </c>
      <c r="D10" s="139">
        <v>5.937125748502994</v>
      </c>
      <c r="E10" s="139">
        <v>14.820359281437126</v>
      </c>
      <c r="F10" s="139">
        <v>3.0419161676646707</v>
      </c>
      <c r="G10" s="139">
        <v>11.04191616766467</v>
      </c>
      <c r="H10" s="139">
        <v>2.4491017964071857</v>
      </c>
      <c r="I10" s="139">
        <v>2.407185628742515</v>
      </c>
      <c r="J10" s="139">
        <v>1.3652694610778444</v>
      </c>
      <c r="K10" s="139">
        <v>0.2874251497005988</v>
      </c>
      <c r="L10" s="139">
        <v>3.7574850299401197</v>
      </c>
      <c r="M10" s="139">
        <v>0.7634730538922155</v>
      </c>
      <c r="N10" s="139">
        <v>0.592814371257485</v>
      </c>
      <c r="O10" s="139">
        <v>0.1467065868263473</v>
      </c>
      <c r="P10" s="139">
        <v>3.694610778443114</v>
      </c>
      <c r="Q10" s="139">
        <v>1.8502994011976048</v>
      </c>
    </row>
    <row r="11" ht="13.5" thickTop="1"/>
    <row r="12" ht="12.75">
      <c r="A12" s="161" t="s">
        <v>72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4.57421875" style="0" customWidth="1"/>
    <col min="2" max="2" width="5.8515625" style="0" customWidth="1"/>
    <col min="3" max="3" width="5.421875" style="0" customWidth="1"/>
    <col min="5" max="5" width="8.57421875" style="0" customWidth="1"/>
    <col min="6" max="6" width="7.7109375" style="0" customWidth="1"/>
    <col min="7" max="7" width="9.28125" style="0" customWidth="1"/>
    <col min="8" max="8" width="6.7109375" style="0" customWidth="1"/>
    <col min="9" max="9" width="6.8515625" style="0" customWidth="1"/>
    <col min="10" max="10" width="6.421875" style="0" customWidth="1"/>
    <col min="11" max="12" width="7.7109375" style="0" customWidth="1"/>
    <col min="13" max="13" width="7.421875" style="0" customWidth="1"/>
    <col min="15" max="15" width="8.140625" style="0" customWidth="1"/>
  </cols>
  <sheetData>
    <row r="1" spans="1:17" ht="30.75" thickBot="1">
      <c r="A1" s="51"/>
      <c r="B1" s="55" t="s">
        <v>73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39448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8" t="s">
        <v>74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63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17892</v>
      </c>
      <c r="C8" s="109">
        <v>5454</v>
      </c>
      <c r="D8" s="111">
        <v>1408</v>
      </c>
      <c r="E8" s="114">
        <v>3058</v>
      </c>
      <c r="F8" s="95">
        <v>495</v>
      </c>
      <c r="G8" s="39">
        <v>2554</v>
      </c>
      <c r="H8" s="43">
        <v>495</v>
      </c>
      <c r="I8" s="43">
        <v>578</v>
      </c>
      <c r="J8" s="43">
        <v>318</v>
      </c>
      <c r="K8" s="43">
        <v>84</v>
      </c>
      <c r="L8" s="43">
        <v>976</v>
      </c>
      <c r="M8" s="43">
        <v>93</v>
      </c>
      <c r="N8" s="62">
        <v>161</v>
      </c>
      <c r="O8" s="77">
        <v>33</v>
      </c>
      <c r="P8" s="66">
        <v>451</v>
      </c>
      <c r="Q8" s="72">
        <v>298</v>
      </c>
    </row>
    <row r="9" spans="1:17" ht="14.25" thickBot="1" thickTop="1">
      <c r="A9" s="92" t="s">
        <v>29</v>
      </c>
      <c r="B9" s="7"/>
      <c r="C9" s="4">
        <v>366</v>
      </c>
      <c r="D9" s="108">
        <v>0.25815914924825817</v>
      </c>
      <c r="E9" s="108">
        <v>0.5606894022735607</v>
      </c>
      <c r="F9" s="108">
        <v>0.09075907590759076</v>
      </c>
      <c r="G9" s="108">
        <v>0.46828016134946826</v>
      </c>
      <c r="H9" s="108">
        <v>0.09075907590759076</v>
      </c>
      <c r="I9" s="108">
        <v>0.10597726439310598</v>
      </c>
      <c r="J9" s="108">
        <v>0.058305830583058306</v>
      </c>
      <c r="K9" s="108">
        <v>0.015401540154015401</v>
      </c>
      <c r="L9" s="108">
        <v>0.17895122845617895</v>
      </c>
      <c r="M9" s="108">
        <v>0.017051705170517052</v>
      </c>
      <c r="N9" s="108">
        <v>0.02951961862852952</v>
      </c>
      <c r="O9" s="108">
        <v>0.00605060506050605</v>
      </c>
      <c r="P9" s="108">
        <v>0.08269160249358269</v>
      </c>
      <c r="Q9" s="108">
        <v>0.05463879721305464</v>
      </c>
    </row>
    <row r="10" spans="1:17" ht="14.25" thickBot="1" thickTop="1">
      <c r="A10" s="138" t="s">
        <v>4</v>
      </c>
      <c r="B10" s="139">
        <v>48.885245901639344</v>
      </c>
      <c r="C10" s="139">
        <v>14.901639344262295</v>
      </c>
      <c r="D10" s="139">
        <v>3.8469945355191255</v>
      </c>
      <c r="E10" s="139">
        <v>8.3551912568306</v>
      </c>
      <c r="F10" s="139">
        <v>1.3524590163934427</v>
      </c>
      <c r="G10" s="139">
        <v>6.978142076502732</v>
      </c>
      <c r="H10" s="139">
        <v>1.3524590163934427</v>
      </c>
      <c r="I10" s="139">
        <v>1.5792349726775956</v>
      </c>
      <c r="J10" s="139">
        <v>0.8688524590163934</v>
      </c>
      <c r="K10" s="139">
        <v>0.22950819672131148</v>
      </c>
      <c r="L10" s="139">
        <v>2.6666666666666665</v>
      </c>
      <c r="M10" s="139">
        <v>0.2540983606557377</v>
      </c>
      <c r="N10" s="139">
        <v>0.43989071038251365</v>
      </c>
      <c r="O10" s="139">
        <v>0.09016393442622951</v>
      </c>
      <c r="P10" s="139">
        <v>1.2322404371584699</v>
      </c>
      <c r="Q10" s="139">
        <v>0.8142076502732241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bestFit="1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42578125" style="0" customWidth="1"/>
    <col min="19" max="19" width="4.421875" style="0" customWidth="1"/>
  </cols>
  <sheetData>
    <row r="1" spans="1:17" ht="32.25" customHeight="1" thickBot="1">
      <c r="A1" s="207" t="s">
        <v>35</v>
      </c>
      <c r="B1" s="213"/>
      <c r="C1" s="55"/>
      <c r="D1" s="55" t="s">
        <v>66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3" t="s">
        <v>56</v>
      </c>
      <c r="Q5" s="164" t="s">
        <v>57</v>
      </c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T7" s="167"/>
    </row>
    <row r="8" spans="1:20" ht="14.25" thickBot="1" thickTop="1">
      <c r="A8" s="92" t="s">
        <v>0</v>
      </c>
      <c r="B8" s="8">
        <v>1968</v>
      </c>
      <c r="C8" s="8">
        <v>786</v>
      </c>
      <c r="D8" s="48">
        <v>211</v>
      </c>
      <c r="E8" s="33">
        <v>508</v>
      </c>
      <c r="F8" s="36">
        <v>101</v>
      </c>
      <c r="G8" s="39">
        <v>407</v>
      </c>
      <c r="H8" s="43">
        <v>91</v>
      </c>
      <c r="I8" s="43">
        <v>91</v>
      </c>
      <c r="J8" s="43">
        <v>44</v>
      </c>
      <c r="K8" s="43">
        <v>24</v>
      </c>
      <c r="L8" s="43">
        <v>146</v>
      </c>
      <c r="M8" s="43">
        <v>4</v>
      </c>
      <c r="N8" s="62">
        <v>13</v>
      </c>
      <c r="O8" s="77">
        <v>0</v>
      </c>
      <c r="P8" s="66">
        <v>37</v>
      </c>
      <c r="Q8" s="72">
        <v>17</v>
      </c>
      <c r="T8" s="161"/>
    </row>
    <row r="9" spans="1:20" ht="14.25" thickBot="1" thickTop="1">
      <c r="A9" s="92" t="s">
        <v>3</v>
      </c>
      <c r="B9" s="7"/>
      <c r="C9" s="113">
        <v>31</v>
      </c>
      <c r="D9" s="49">
        <v>0.2684478371501272</v>
      </c>
      <c r="E9" s="34">
        <v>0.6463104325699746</v>
      </c>
      <c r="F9" s="37">
        <v>0.12849872773536897</v>
      </c>
      <c r="G9" s="40">
        <v>0.5178117048346056</v>
      </c>
      <c r="H9" s="44">
        <v>0.11577608142493638</v>
      </c>
      <c r="I9" s="44">
        <v>0.11577608142493638</v>
      </c>
      <c r="J9" s="44">
        <v>0.05597964376590331</v>
      </c>
      <c r="K9" s="44">
        <v>0.030534351145038167</v>
      </c>
      <c r="L9" s="44">
        <v>0.18575063613231552</v>
      </c>
      <c r="M9" s="44">
        <v>0.005089058524173028</v>
      </c>
      <c r="N9" s="63">
        <v>0.01653944020356234</v>
      </c>
      <c r="O9" s="78">
        <v>0</v>
      </c>
      <c r="P9" s="67">
        <v>0.047073791348600506</v>
      </c>
      <c r="Q9" s="73">
        <v>0.021628498727735368</v>
      </c>
      <c r="T9" s="162"/>
    </row>
    <row r="10" spans="1:20" ht="14.25" thickBot="1" thickTop="1">
      <c r="A10" s="92" t="s">
        <v>4</v>
      </c>
      <c r="B10" s="10">
        <v>63.483870967741936</v>
      </c>
      <c r="C10" s="10">
        <v>25.35483870967742</v>
      </c>
      <c r="D10" s="50">
        <v>6.806451612903226</v>
      </c>
      <c r="E10" s="35">
        <v>16.387096774193548</v>
      </c>
      <c r="F10" s="38">
        <v>3.2580645161290325</v>
      </c>
      <c r="G10" s="41">
        <v>13.129032258064516</v>
      </c>
      <c r="H10" s="45">
        <v>2.935483870967742</v>
      </c>
      <c r="I10" s="45">
        <v>2.935483870967742</v>
      </c>
      <c r="J10" s="45">
        <v>1.4193548387096775</v>
      </c>
      <c r="K10" s="45">
        <v>0.7741935483870968</v>
      </c>
      <c r="L10" s="45">
        <v>4.709677419354839</v>
      </c>
      <c r="M10" s="45">
        <v>0.12903225806451613</v>
      </c>
      <c r="N10" s="64">
        <v>0.41935483870967744</v>
      </c>
      <c r="O10" s="79">
        <v>0</v>
      </c>
      <c r="P10" s="68">
        <v>1.1935483870967742</v>
      </c>
      <c r="Q10" s="74">
        <v>0.5483870967741935</v>
      </c>
      <c r="T10" s="166"/>
    </row>
    <row r="11" spans="1:51" ht="14.25" customHeight="1" thickBot="1" thickTop="1">
      <c r="A11" s="175"/>
      <c r="B11" s="189"/>
      <c r="C11" s="190"/>
      <c r="D11" s="191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28" s="93" customFormat="1" ht="15.75" customHeight="1" thickBot="1" thickTop="1">
      <c r="A12" s="175"/>
      <c r="B12" s="6"/>
      <c r="C12" s="105"/>
      <c r="D12" s="159"/>
      <c r="E12" s="160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93" customFormat="1" ht="15.75" customHeight="1" thickBot="1" thickTop="1">
      <c r="A13" s="175"/>
      <c r="B13" s="6"/>
      <c r="C13" s="105"/>
      <c r="D13" s="106"/>
      <c r="E13" s="160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59"/>
      <c r="Q13" s="159"/>
      <c r="R13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93" customFormat="1" ht="15.75" customHeight="1" thickBot="1" thickTop="1">
      <c r="A14" s="116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93" customFormat="1" ht="15.75" customHeight="1" thickBot="1" thickTop="1">
      <c r="A15" s="116"/>
      <c r="B15" s="6"/>
      <c r="C15" s="105"/>
      <c r="D15" s="160"/>
      <c r="E15" s="159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59"/>
      <c r="Q15" s="159"/>
      <c r="R15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s="93" customFormat="1" ht="15.75" customHeight="1" thickBot="1" thickTop="1">
      <c r="A16" s="116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s="93" customFormat="1" ht="15.75" customHeight="1" thickBot="1" thickTop="1">
      <c r="A17" s="116"/>
      <c r="B17" s="6"/>
      <c r="C17" s="105"/>
      <c r="D17" s="106"/>
      <c r="E17" s="160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/>
      <c r="S17" s="145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s="93" customFormat="1" ht="15.75" customHeight="1" thickBot="1" thickTop="1">
      <c r="A18" s="116"/>
      <c r="B18" s="6"/>
      <c r="C18" s="105"/>
      <c r="D18" s="160"/>
      <c r="E18" s="15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59"/>
      <c r="Q18" s="159"/>
      <c r="R18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93" customFormat="1" ht="15.75" customHeight="1" thickBot="1" thickTop="1">
      <c r="A19" s="116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s="93" customFormat="1" ht="15.75" customHeight="1" thickBot="1" thickTop="1">
      <c r="A20" s="175"/>
      <c r="B20" s="6"/>
      <c r="C20" s="105"/>
      <c r="D20" s="106"/>
      <c r="E20" s="160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59"/>
      <c r="Q20" s="159"/>
      <c r="R20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s="93" customFormat="1" ht="15.75" customHeight="1" thickBot="1" thickTop="1">
      <c r="A21" s="116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s="93" customFormat="1" ht="15.75" customHeight="1" thickBot="1" thickTop="1">
      <c r="A22" s="175"/>
      <c r="B22" s="6"/>
      <c r="C22" s="105"/>
      <c r="D22" s="159"/>
      <c r="E22" s="160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59"/>
      <c r="Q22" s="159"/>
      <c r="R22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93" customFormat="1" ht="15.75" customHeight="1" thickBot="1" thickTop="1">
      <c r="A23" s="175"/>
      <c r="B23" s="6"/>
      <c r="C23" s="105"/>
      <c r="D23" s="159"/>
      <c r="E23" s="160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93" customFormat="1" ht="15.75" customHeight="1" thickBot="1" thickTop="1">
      <c r="A24" s="116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93" customFormat="1" ht="15.75" customHeight="1" thickBot="1" thickTop="1">
      <c r="A25" s="175"/>
      <c r="B25" s="6"/>
      <c r="C25" s="105"/>
      <c r="D25" s="159"/>
      <c r="E25" s="159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59"/>
      <c r="Q25" s="159"/>
      <c r="R25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8" s="93" customFormat="1" ht="15.75" customHeight="1" thickBot="1" thickTop="1">
      <c r="A26" s="175"/>
      <c r="B26" s="6"/>
      <c r="C26" s="105"/>
      <c r="D26" s="165"/>
      <c r="E26" s="160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/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s="93" customFormat="1" ht="15.75" customHeight="1" thickBot="1" thickTop="1">
      <c r="A27" s="175"/>
      <c r="B27" s="6"/>
      <c r="C27" s="105"/>
      <c r="D27" s="106"/>
      <c r="E27" s="160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59"/>
      <c r="Q27" s="159"/>
      <c r="R27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s="93" customFormat="1" ht="15.75" customHeight="1" thickBot="1" thickTop="1">
      <c r="A28" s="116"/>
      <c r="B28" s="6"/>
      <c r="C28" s="105"/>
      <c r="D28" s="159"/>
      <c r="E28" s="160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s="93" customFormat="1" ht="15.75" customHeight="1" thickBot="1" thickTop="1">
      <c r="A29" s="116"/>
      <c r="B29" s="6"/>
      <c r="C29" s="105"/>
      <c r="D29" s="165"/>
      <c r="E29" s="159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59"/>
      <c r="Q29" s="159"/>
      <c r="R29"/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s="93" customFormat="1" ht="15.75" customHeight="1" thickBot="1" thickTop="1">
      <c r="A30" s="116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s="93" customFormat="1" ht="15.75" customHeight="1" thickBot="1" thickTop="1">
      <c r="A31" s="116"/>
      <c r="B31" s="6"/>
      <c r="C31" s="105"/>
      <c r="D31" s="106"/>
      <c r="E31" s="159"/>
      <c r="F31" s="106"/>
      <c r="G31" s="106"/>
      <c r="H31" s="106"/>
      <c r="I31" s="106"/>
      <c r="J31" s="106"/>
      <c r="K31" s="106"/>
      <c r="L31" s="106"/>
      <c r="M31" s="106"/>
      <c r="N31" s="165"/>
      <c r="O31" s="106"/>
      <c r="P31" s="106"/>
      <c r="Q31" s="106"/>
      <c r="R31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s="93" customFormat="1" ht="15.75" customHeight="1" thickBot="1" thickTop="1">
      <c r="A32" s="116"/>
      <c r="B32" s="6"/>
      <c r="C32" s="105"/>
      <c r="D32" s="160"/>
      <c r="E32" s="159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59"/>
      <c r="Q32" s="159"/>
      <c r="R32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s="93" customFormat="1" ht="15.75" customHeight="1" thickBot="1" thickTop="1">
      <c r="A33" s="116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s="93" customFormat="1" ht="15.75" customHeight="1" thickBot="1" thickTop="1">
      <c r="A34" s="175"/>
      <c r="B34" s="6"/>
      <c r="C34" s="105"/>
      <c r="D34" s="106"/>
      <c r="E34" s="160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59"/>
      <c r="Q34" s="159"/>
      <c r="R3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s="93" customFormat="1" ht="15.75" customHeight="1" thickBot="1" thickTop="1">
      <c r="A35" s="116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s="93" customFormat="1" ht="15.75" customHeight="1" thickBot="1" thickTop="1">
      <c r="A36" s="175"/>
      <c r="B36" s="6"/>
      <c r="C36" s="105"/>
      <c r="D36" s="165"/>
      <c r="E36" s="159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59"/>
      <c r="Q36" s="159"/>
      <c r="R36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s="93" customFormat="1" ht="15.75" customHeight="1" thickBot="1" thickTop="1">
      <c r="A37" s="116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s="93" customFormat="1" ht="15.75" customHeight="1" thickBot="1" thickTop="1">
      <c r="A38" s="116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93" customFormat="1" ht="15.75" customHeight="1" thickBot="1" thickTop="1">
      <c r="A39" s="104"/>
      <c r="B39" s="6"/>
      <c r="C39" s="105"/>
      <c r="D39" s="160"/>
      <c r="E39" s="106"/>
      <c r="F39" s="106"/>
      <c r="G39" s="106"/>
      <c r="H39" s="106"/>
      <c r="I39" s="106"/>
      <c r="J39" s="106"/>
      <c r="K39" s="106"/>
      <c r="L39" s="106"/>
      <c r="M39" s="106"/>
      <c r="N39" s="3"/>
      <c r="O39" s="3"/>
      <c r="P39" s="175"/>
      <c r="Q39" s="175"/>
      <c r="R39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s="93" customFormat="1" ht="15.75" customHeight="1" thickBot="1" thickTop="1">
      <c r="A40" s="116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/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28" s="93" customFormat="1" ht="15.75" customHeight="1" thickBot="1" thickTop="1">
      <c r="A41" s="116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60"/>
      <c r="Q41" s="160"/>
      <c r="R41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:28" s="93" customFormat="1" ht="15.75" customHeight="1" thickBot="1" thickTop="1">
      <c r="A42" s="116"/>
      <c r="B42" s="6"/>
      <c r="C42" s="105"/>
      <c r="D42" s="165"/>
      <c r="E42" s="165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59"/>
      <c r="Q42" s="159"/>
      <c r="R42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s="93" customFormat="1" ht="15.7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s="93" customFormat="1" ht="15.75" customHeight="1" thickTop="1">
      <c r="A44" s="146"/>
      <c r="B44" s="147"/>
      <c r="C44" s="148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9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s="93" customFormat="1" ht="15.75" customHeight="1">
      <c r="A45" s="146"/>
      <c r="B45" s="147"/>
      <c r="C45" s="148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9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s="93" customFormat="1" ht="15.75" customHeight="1">
      <c r="A46" s="146"/>
      <c r="B46" s="147"/>
      <c r="C46" s="148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9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1:28" s="93" customFormat="1" ht="15.75" customHeight="1">
      <c r="A47" s="146"/>
      <c r="B47" s="147"/>
      <c r="C47" s="148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9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s="93" customFormat="1" ht="15.75" customHeight="1">
      <c r="A48" s="146"/>
      <c r="B48" s="147"/>
      <c r="C48" s="148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9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s="93" customFormat="1" ht="15.75" customHeight="1">
      <c r="A49" s="146"/>
      <c r="B49" s="147"/>
      <c r="C49" s="148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9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28" s="93" customFormat="1" ht="15.75" customHeight="1">
      <c r="A50" s="146"/>
      <c r="B50" s="147"/>
      <c r="C50" s="148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9"/>
      <c r="S50" s="94"/>
      <c r="T50" s="94"/>
      <c r="U50" s="94"/>
      <c r="V50" s="94"/>
      <c r="W50" s="94"/>
      <c r="X50" s="94"/>
      <c r="Y50" s="94"/>
      <c r="Z50" s="94"/>
      <c r="AA50" s="94"/>
      <c r="AB50" s="94"/>
    </row>
    <row r="51" spans="1:28" s="93" customFormat="1" ht="15.75" customHeight="1">
      <c r="A51" s="146"/>
      <c r="B51" s="147"/>
      <c r="C51" s="148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9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93" customFormat="1" ht="15.75" customHeight="1">
      <c r="A52" s="146"/>
      <c r="B52" s="147"/>
      <c r="C52" s="148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9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1:28" s="93" customFormat="1" ht="15.75" customHeight="1">
      <c r="A53" s="146"/>
      <c r="B53" s="147"/>
      <c r="C53" s="14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9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1:28" s="93" customFormat="1" ht="15.75" customHeight="1">
      <c r="A54" s="146"/>
      <c r="B54" s="147"/>
      <c r="C54" s="148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9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1:28" s="93" customFormat="1" ht="15.75" customHeight="1">
      <c r="A55" s="146"/>
      <c r="B55" s="147"/>
      <c r="C55" s="14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9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pans="1:28" s="93" customFormat="1" ht="15.75" customHeight="1">
      <c r="A56" s="146"/>
      <c r="B56" s="147"/>
      <c r="C56" s="148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9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s="93" customFormat="1" ht="15.75" customHeight="1">
      <c r="A57" s="146"/>
      <c r="B57" s="147"/>
      <c r="C57" s="148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9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s="93" customFormat="1" ht="15.75" customHeight="1">
      <c r="A58" s="146"/>
      <c r="B58" s="147"/>
      <c r="C58" s="148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9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s="93" customFormat="1" ht="15.75" customHeight="1">
      <c r="A59" s="146"/>
      <c r="B59" s="147"/>
      <c r="C59" s="148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9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0" spans="1:28" s="93" customFormat="1" ht="15.75" customHeight="1">
      <c r="A60" s="146"/>
      <c r="B60" s="147"/>
      <c r="C60" s="148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9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s="93" customFormat="1" ht="15.75" customHeight="1">
      <c r="A61" s="146"/>
      <c r="B61" s="147"/>
      <c r="C61" s="148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9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s="93" customFormat="1" ht="15.75" customHeight="1">
      <c r="A62" s="146"/>
      <c r="B62" s="147"/>
      <c r="C62" s="148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9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8" s="93" customFormat="1" ht="15.75" customHeight="1">
      <c r="A63" s="146"/>
      <c r="B63" s="147"/>
      <c r="C63" s="148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9"/>
      <c r="S63" s="94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s="93" customFormat="1" ht="15.75" customHeight="1">
      <c r="A64" s="146"/>
      <c r="B64" s="147"/>
      <c r="C64" s="148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9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s="93" customFormat="1" ht="15.75" customHeight="1">
      <c r="A65" s="146"/>
      <c r="B65" s="147"/>
      <c r="C65" s="148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9"/>
      <c r="S65" s="94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s="93" customFormat="1" ht="15.75" customHeight="1">
      <c r="A66" s="146"/>
      <c r="B66" s="147"/>
      <c r="C66" s="148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9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18" s="93" customFormat="1" ht="15.75" customHeight="1">
      <c r="A67" s="146"/>
      <c r="B67" s="150"/>
      <c r="C67" s="148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51"/>
      <c r="O67" s="151"/>
      <c r="P67" s="151"/>
      <c r="Q67" s="151"/>
      <c r="R67" s="152"/>
    </row>
    <row r="68" spans="1:18" s="141" customFormat="1" ht="14.2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8" ht="14.25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31" sqref="A3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4.28125" style="0" customWidth="1"/>
  </cols>
  <sheetData>
    <row r="1" spans="1:17" ht="32.25" customHeight="1" thickBot="1">
      <c r="A1" s="207" t="s">
        <v>35</v>
      </c>
      <c r="B1" s="213"/>
      <c r="C1" s="55"/>
      <c r="D1" s="55" t="s">
        <v>67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3" t="s">
        <v>56</v>
      </c>
      <c r="Q5" s="164" t="s">
        <v>57</v>
      </c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S7" s="167"/>
    </row>
    <row r="8" spans="1:19" ht="14.25" thickBot="1" thickTop="1">
      <c r="A8" s="92" t="s">
        <v>0</v>
      </c>
      <c r="B8" s="8">
        <v>1857</v>
      </c>
      <c r="C8" s="8">
        <v>698</v>
      </c>
      <c r="D8" s="48">
        <v>109</v>
      </c>
      <c r="E8" s="33">
        <v>401</v>
      </c>
      <c r="F8" s="36">
        <v>68</v>
      </c>
      <c r="G8" s="39">
        <v>333</v>
      </c>
      <c r="H8" s="43">
        <v>66</v>
      </c>
      <c r="I8" s="43">
        <v>71</v>
      </c>
      <c r="J8" s="43">
        <v>37</v>
      </c>
      <c r="K8" s="43">
        <v>18</v>
      </c>
      <c r="L8" s="43">
        <v>129</v>
      </c>
      <c r="M8" s="43">
        <v>8</v>
      </c>
      <c r="N8" s="43">
        <v>11</v>
      </c>
      <c r="O8" s="43">
        <v>0</v>
      </c>
      <c r="P8" s="43">
        <v>93</v>
      </c>
      <c r="Q8" s="43">
        <v>57</v>
      </c>
      <c r="S8" s="161"/>
    </row>
    <row r="9" spans="1:19" ht="14.25" thickBot="1" thickTop="1">
      <c r="A9" s="92" t="s">
        <v>3</v>
      </c>
      <c r="B9" s="7"/>
      <c r="C9" s="59">
        <v>29</v>
      </c>
      <c r="D9" s="49">
        <v>0.15616045845272206</v>
      </c>
      <c r="E9" s="34">
        <v>0.5744985673352435</v>
      </c>
      <c r="F9" s="37">
        <v>0.09742120343839542</v>
      </c>
      <c r="G9" s="40">
        <v>0.47707736389684813</v>
      </c>
      <c r="H9" s="44">
        <v>0.09455587392550144</v>
      </c>
      <c r="I9" s="44">
        <v>0.1017191977077364</v>
      </c>
      <c r="J9" s="44">
        <v>0.05300859598853868</v>
      </c>
      <c r="K9" s="44">
        <v>0.025787965616045846</v>
      </c>
      <c r="L9" s="44">
        <v>0.18481375358166188</v>
      </c>
      <c r="M9" s="44">
        <v>0.011461318051575931</v>
      </c>
      <c r="N9" s="63">
        <v>0.015759312320916905</v>
      </c>
      <c r="O9" s="78">
        <v>0</v>
      </c>
      <c r="P9" s="67">
        <v>0.1332378223495702</v>
      </c>
      <c r="Q9" s="73">
        <v>0.08166189111747851</v>
      </c>
      <c r="S9" s="162"/>
    </row>
    <row r="10" spans="1:19" ht="14.25" thickBot="1" thickTop="1">
      <c r="A10" s="92" t="s">
        <v>4</v>
      </c>
      <c r="B10" s="10">
        <v>64.03448275862068</v>
      </c>
      <c r="C10" s="10">
        <v>24.06896551724138</v>
      </c>
      <c r="D10" s="50">
        <v>3.7586206896551726</v>
      </c>
      <c r="E10" s="35">
        <v>13.827586206896552</v>
      </c>
      <c r="F10" s="38">
        <v>2.3448275862068964</v>
      </c>
      <c r="G10" s="41">
        <v>11.482758620689655</v>
      </c>
      <c r="H10" s="45">
        <v>2.2758620689655173</v>
      </c>
      <c r="I10" s="45">
        <v>2.4482758620689653</v>
      </c>
      <c r="J10" s="45">
        <v>1.2758620689655173</v>
      </c>
      <c r="K10" s="45">
        <v>0.6206896551724138</v>
      </c>
      <c r="L10" s="45">
        <v>4.448275862068965</v>
      </c>
      <c r="M10" s="45">
        <v>0.27586206896551724</v>
      </c>
      <c r="N10" s="64">
        <v>0.3793103448275862</v>
      </c>
      <c r="O10" s="79">
        <v>0</v>
      </c>
      <c r="P10" s="68">
        <v>3.206896551724138</v>
      </c>
      <c r="Q10" s="74">
        <v>1.9655172413793103</v>
      </c>
      <c r="S10" s="166"/>
    </row>
    <row r="11" spans="1:51" ht="14.25" customHeight="1" thickBot="1" thickTop="1">
      <c r="A11" s="175"/>
      <c r="B11" s="189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2"/>
      <c r="B12" s="106"/>
      <c r="C12" s="105"/>
      <c r="D12" s="159"/>
      <c r="E12" s="159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59"/>
      <c r="Q12" s="159"/>
      <c r="R12" s="167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92"/>
      <c r="B13" s="106"/>
      <c r="C13" s="105"/>
      <c r="D13" s="159"/>
      <c r="E13" s="160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67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67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67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106"/>
      <c r="C16" s="105"/>
      <c r="D16" s="106"/>
      <c r="E16" s="159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59"/>
      <c r="Q16" s="159"/>
      <c r="R16" s="167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106"/>
      <c r="C17" s="105"/>
      <c r="D17" s="165"/>
      <c r="E17" s="160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67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106"/>
      <c r="C18" s="105"/>
      <c r="D18" s="106"/>
      <c r="E18" s="159"/>
      <c r="F18" s="106"/>
      <c r="G18" s="106"/>
      <c r="H18" s="106"/>
      <c r="I18" s="106"/>
      <c r="J18" s="106"/>
      <c r="K18" s="106"/>
      <c r="L18" s="106"/>
      <c r="M18" s="106"/>
      <c r="N18" s="165"/>
      <c r="O18" s="106"/>
      <c r="P18" s="106"/>
      <c r="Q18" s="106"/>
      <c r="R18" s="167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92"/>
      <c r="B19" s="106"/>
      <c r="C19" s="105"/>
      <c r="D19" s="159"/>
      <c r="E19" s="15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59"/>
      <c r="Q19" s="159"/>
      <c r="R19" s="167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92"/>
      <c r="B20" s="106"/>
      <c r="C20" s="105"/>
      <c r="D20" s="159"/>
      <c r="E20" s="160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67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92"/>
      <c r="B21" s="106"/>
      <c r="C21" s="105"/>
      <c r="D21" s="106"/>
      <c r="E21" s="160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59"/>
      <c r="Q21" s="159"/>
      <c r="R21" s="167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67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67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67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106"/>
      <c r="C25" s="105"/>
      <c r="D25" s="106"/>
      <c r="E25" s="159"/>
      <c r="F25" s="106"/>
      <c r="G25" s="106"/>
      <c r="H25" s="106"/>
      <c r="I25" s="106"/>
      <c r="J25" s="106"/>
      <c r="K25" s="106"/>
      <c r="L25" s="106"/>
      <c r="M25" s="106"/>
      <c r="N25" s="165"/>
      <c r="O25" s="106"/>
      <c r="P25" s="106"/>
      <c r="Q25" s="106"/>
      <c r="R25" s="167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106"/>
      <c r="C26" s="105"/>
      <c r="D26" s="159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60"/>
      <c r="Q26" s="160"/>
      <c r="R26" s="167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106"/>
      <c r="C27" s="105"/>
      <c r="D27" s="159"/>
      <c r="E27" s="16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59"/>
      <c r="Q27" s="159"/>
      <c r="R27" s="16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92"/>
      <c r="B28" s="106"/>
      <c r="C28" s="105"/>
      <c r="D28" s="106"/>
      <c r="E28" s="160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59"/>
      <c r="Q28" s="159"/>
      <c r="R28" s="167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67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67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10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67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10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67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106"/>
      <c r="C33" s="105"/>
      <c r="D33" s="165"/>
      <c r="E33" s="159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67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67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67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92"/>
      <c r="B36" s="106"/>
      <c r="C36" s="105"/>
      <c r="D36" s="159"/>
      <c r="E36" s="160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67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106"/>
      <c r="C37" s="105"/>
      <c r="D37" s="106"/>
      <c r="E37" s="159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59"/>
      <c r="Q37" s="159"/>
      <c r="R37" s="167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/>
      <c r="B38" s="106"/>
      <c r="C38" s="105"/>
      <c r="D38" s="160"/>
      <c r="E38" s="165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67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106"/>
      <c r="C39" s="105"/>
      <c r="D39" s="106"/>
      <c r="E39" s="160"/>
      <c r="F39" s="106"/>
      <c r="G39" s="106"/>
      <c r="H39" s="106"/>
      <c r="I39" s="106"/>
      <c r="J39" s="106"/>
      <c r="K39" s="106"/>
      <c r="L39" s="106"/>
      <c r="M39" s="106"/>
      <c r="N39" s="165"/>
      <c r="O39" s="106"/>
      <c r="P39" s="106"/>
      <c r="Q39" s="106"/>
      <c r="R39" s="167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92"/>
      <c r="B40" s="106"/>
      <c r="C40" s="105"/>
      <c r="D40" s="159"/>
      <c r="E40" s="159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59"/>
      <c r="Q40" s="159"/>
      <c r="R40" s="167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Top="1">
      <c r="A41" s="146"/>
      <c r="B41" s="147"/>
      <c r="C41" s="148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5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>
      <c r="A42" s="146"/>
      <c r="B42" s="147"/>
      <c r="C42" s="148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5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>
      <c r="A43" s="146"/>
      <c r="B43" s="147"/>
      <c r="C43" s="148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5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6"/>
      <c r="B44" s="147"/>
      <c r="C44" s="148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5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46"/>
      <c r="B45" s="147"/>
      <c r="C45" s="148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5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46"/>
      <c r="B46" s="147"/>
      <c r="C46" s="148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5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46"/>
      <c r="B47" s="147"/>
      <c r="C47" s="148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5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46"/>
      <c r="B48" s="147"/>
      <c r="C48" s="148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5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46"/>
      <c r="B49" s="147"/>
      <c r="C49" s="148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5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46"/>
      <c r="B50" s="147"/>
      <c r="C50" s="148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5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46"/>
      <c r="B51" s="147"/>
      <c r="C51" s="148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5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18" ht="14.25" customHeight="1">
      <c r="A52" s="146"/>
      <c r="B52" s="147"/>
      <c r="C52" s="148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52"/>
    </row>
    <row r="53" spans="1:18" ht="14.25" customHeight="1">
      <c r="A53" s="149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</row>
    <row r="54" ht="14.25" customHeight="1">
      <c r="A54" s="93"/>
    </row>
    <row r="55" ht="14.25" customHeight="1">
      <c r="A55" s="93"/>
    </row>
    <row r="56" ht="14.25" customHeight="1">
      <c r="A56" s="93"/>
    </row>
    <row r="57" ht="14.25" customHeight="1">
      <c r="A57" s="93"/>
    </row>
    <row r="58" ht="14.25" customHeight="1">
      <c r="A58" s="93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57421875" style="0" customWidth="1"/>
    <col min="4" max="4" width="8.8515625" style="0" customWidth="1"/>
    <col min="5" max="5" width="7.8515625" style="0" customWidth="1"/>
    <col min="6" max="6" width="7.7109375" style="0" customWidth="1"/>
    <col min="7" max="7" width="9.28125" style="0" customWidth="1"/>
    <col min="8" max="9" width="6.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7.8515625" style="0" customWidth="1"/>
    <col min="17" max="17" width="7.7109375" style="0" customWidth="1"/>
    <col min="18" max="18" width="3.57421875" style="0" customWidth="1"/>
  </cols>
  <sheetData>
    <row r="1" spans="1:17" ht="32.25" customHeight="1" thickBot="1">
      <c r="A1" s="207" t="s">
        <v>35</v>
      </c>
      <c r="B1" s="213"/>
      <c r="C1" s="55"/>
      <c r="D1" s="55" t="s">
        <v>60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3"/>
      <c r="B2" s="21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3"/>
      <c r="B3" s="21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3"/>
      <c r="B4" s="21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3"/>
      <c r="B5" s="21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3" t="s">
        <v>56</v>
      </c>
      <c r="Q5" s="164" t="s">
        <v>57</v>
      </c>
      <c r="R5" s="5"/>
    </row>
    <row r="6" spans="1:18" ht="28.5" customHeight="1" thickBot="1" thickTop="1">
      <c r="A6" s="213"/>
      <c r="B6" s="21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S7" s="167"/>
    </row>
    <row r="8" spans="1:20" ht="14.25" thickBot="1" thickTop="1">
      <c r="A8" s="92" t="s">
        <v>0</v>
      </c>
      <c r="B8" s="8">
        <v>1957</v>
      </c>
      <c r="C8" s="8">
        <v>709</v>
      </c>
      <c r="D8" s="48">
        <v>147</v>
      </c>
      <c r="E8" s="33">
        <v>448</v>
      </c>
      <c r="F8" s="36">
        <v>85</v>
      </c>
      <c r="G8" s="39">
        <v>363</v>
      </c>
      <c r="H8" s="43">
        <v>69</v>
      </c>
      <c r="I8" s="43">
        <v>76</v>
      </c>
      <c r="J8" s="43">
        <v>48</v>
      </c>
      <c r="K8" s="43">
        <v>22</v>
      </c>
      <c r="L8" s="43">
        <v>140</v>
      </c>
      <c r="M8" s="43">
        <v>8</v>
      </c>
      <c r="N8" s="43">
        <v>15</v>
      </c>
      <c r="O8" s="43">
        <v>1</v>
      </c>
      <c r="P8" s="43">
        <v>55</v>
      </c>
      <c r="Q8" s="43">
        <v>43</v>
      </c>
      <c r="S8" s="161"/>
      <c r="T8" s="94"/>
    </row>
    <row r="9" spans="1:20" ht="14.25" thickBot="1" thickTop="1">
      <c r="A9" s="92" t="s">
        <v>3</v>
      </c>
      <c r="B9" s="7"/>
      <c r="C9" s="59">
        <v>31</v>
      </c>
      <c r="D9" s="49">
        <v>0.2073342736248237</v>
      </c>
      <c r="E9" s="34">
        <v>0.6318758815232722</v>
      </c>
      <c r="F9" s="37">
        <v>0.11988716502115655</v>
      </c>
      <c r="G9" s="40">
        <v>0.5119887165021156</v>
      </c>
      <c r="H9" s="44">
        <v>0.09732016925246827</v>
      </c>
      <c r="I9" s="44">
        <v>0.1071932299012694</v>
      </c>
      <c r="J9" s="44">
        <v>0.06770098730606489</v>
      </c>
      <c r="K9" s="44">
        <v>0.031029619181946404</v>
      </c>
      <c r="L9" s="44">
        <v>0.19746121297602257</v>
      </c>
      <c r="M9" s="44">
        <v>0.011283497884344146</v>
      </c>
      <c r="N9" s="63">
        <v>0.021156558533145273</v>
      </c>
      <c r="O9" s="78">
        <v>0.0014104372355430183</v>
      </c>
      <c r="P9" s="67">
        <v>0.07757404795486601</v>
      </c>
      <c r="Q9" s="73">
        <v>0.06064880112834979</v>
      </c>
      <c r="S9" s="162"/>
      <c r="T9" s="94"/>
    </row>
    <row r="10" spans="1:20" ht="14.25" thickBot="1" thickTop="1">
      <c r="A10" s="92" t="s">
        <v>4</v>
      </c>
      <c r="B10" s="10">
        <v>63.12903225806452</v>
      </c>
      <c r="C10" s="10">
        <v>22.870967741935484</v>
      </c>
      <c r="D10" s="50">
        <v>4.741935483870968</v>
      </c>
      <c r="E10" s="35">
        <v>14.451612903225806</v>
      </c>
      <c r="F10" s="38">
        <v>2.7419354838709675</v>
      </c>
      <c r="G10" s="41">
        <v>11.709677419354838</v>
      </c>
      <c r="H10" s="45">
        <v>2.225806451612903</v>
      </c>
      <c r="I10" s="45">
        <v>2.4516129032258065</v>
      </c>
      <c r="J10" s="45">
        <v>1.5483870967741935</v>
      </c>
      <c r="K10" s="45">
        <v>0.7096774193548387</v>
      </c>
      <c r="L10" s="45">
        <v>4.516129032258065</v>
      </c>
      <c r="M10" s="45">
        <v>0.25806451612903225</v>
      </c>
      <c r="N10" s="64">
        <v>0.4838709677419355</v>
      </c>
      <c r="O10" s="79">
        <v>0.03225806451612903</v>
      </c>
      <c r="P10" s="68">
        <v>1.7741935483870968</v>
      </c>
      <c r="Q10" s="74">
        <v>1.3870967741935485</v>
      </c>
      <c r="S10" s="166"/>
      <c r="T10" s="94"/>
    </row>
    <row r="11" spans="1:51" ht="14.25" customHeight="1" thickBot="1" thickTop="1">
      <c r="A11" s="173"/>
      <c r="B11" s="189"/>
      <c r="C11" s="189"/>
      <c r="D11" s="21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215"/>
      <c r="B12" s="214"/>
      <c r="C12" s="105"/>
      <c r="D12" s="106"/>
      <c r="E12" s="159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67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10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67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45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94"/>
      <c r="B15" s="106"/>
      <c r="C15" s="105"/>
      <c r="D15" s="159"/>
      <c r="E15" s="159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59"/>
      <c r="Q15" s="159"/>
      <c r="R15" s="167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67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92"/>
      <c r="B17" s="106"/>
      <c r="C17" s="105"/>
      <c r="D17" s="106"/>
      <c r="E17" s="160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59"/>
      <c r="Q17" s="159"/>
      <c r="R17" s="167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10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67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106"/>
      <c r="C19" s="105"/>
      <c r="D19" s="165"/>
      <c r="E19" s="15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59"/>
      <c r="Q19" s="159"/>
      <c r="R19" s="167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67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65"/>
      <c r="Q21" s="159"/>
      <c r="R21" s="145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93"/>
      <c r="B22" s="106"/>
      <c r="C22" s="105"/>
      <c r="D22" s="165"/>
      <c r="E22" s="159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59"/>
      <c r="Q22" s="159"/>
      <c r="R22" s="167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92"/>
      <c r="B23" s="106"/>
      <c r="C23" s="105"/>
      <c r="D23" s="159"/>
      <c r="E23" s="160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67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92"/>
      <c r="B24" s="106"/>
      <c r="C24" s="105"/>
      <c r="D24" s="106"/>
      <c r="E24" s="160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59"/>
      <c r="Q24" s="159"/>
      <c r="R24" s="167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67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106"/>
      <c r="C26" s="105"/>
      <c r="D26" s="165"/>
      <c r="E26" s="159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60"/>
      <c r="Q26" s="160"/>
      <c r="R26" s="167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106"/>
      <c r="C27" s="105"/>
      <c r="D27" s="159"/>
      <c r="E27" s="159"/>
      <c r="F27" s="106"/>
      <c r="G27" s="106"/>
      <c r="H27" s="106"/>
      <c r="I27" s="106"/>
      <c r="J27" s="106"/>
      <c r="K27" s="106"/>
      <c r="L27" s="106"/>
      <c r="M27" s="106"/>
      <c r="N27" s="106"/>
      <c r="O27" s="160"/>
      <c r="P27" s="160"/>
      <c r="Q27" s="160"/>
      <c r="R27" s="16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10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45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67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67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92"/>
      <c r="B31" s="106"/>
      <c r="C31" s="105"/>
      <c r="D31" s="106"/>
      <c r="E31" s="160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59"/>
      <c r="Q31" s="159"/>
      <c r="R31" s="167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92"/>
      <c r="B32" s="106"/>
      <c r="C32" s="105"/>
      <c r="D32" s="159"/>
      <c r="E32" s="160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67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106"/>
      <c r="C33" s="105"/>
      <c r="D33" s="165"/>
      <c r="E33" s="159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59"/>
      <c r="Q33" s="159"/>
      <c r="R33" s="167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10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67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106"/>
      <c r="C35" s="105"/>
      <c r="D35" s="106"/>
      <c r="E35" s="159"/>
      <c r="F35" s="106"/>
      <c r="G35" s="106"/>
      <c r="H35" s="106"/>
      <c r="I35" s="106"/>
      <c r="J35" s="106"/>
      <c r="K35" s="106"/>
      <c r="L35" s="106"/>
      <c r="M35" s="106"/>
      <c r="N35" s="165"/>
      <c r="O35" s="106"/>
      <c r="P35" s="106"/>
      <c r="Q35" s="106"/>
      <c r="R35" s="145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67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67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92"/>
      <c r="B38" s="106"/>
      <c r="C38" s="105"/>
      <c r="D38" s="106"/>
      <c r="E38" s="160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59"/>
      <c r="Q38" s="159"/>
      <c r="R38" s="167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92"/>
      <c r="B39" s="106"/>
      <c r="C39" s="105"/>
      <c r="D39" s="159"/>
      <c r="E39" s="160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67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67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67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106"/>
      <c r="C42" s="105"/>
      <c r="D42" s="106"/>
      <c r="E42" s="159"/>
      <c r="F42" s="106"/>
      <c r="G42" s="106"/>
      <c r="H42" s="106"/>
      <c r="I42" s="106"/>
      <c r="J42" s="106"/>
      <c r="K42" s="106"/>
      <c r="L42" s="106"/>
      <c r="M42" s="106"/>
      <c r="N42" s="165"/>
      <c r="O42" s="106"/>
      <c r="P42" s="106"/>
      <c r="Q42" s="106"/>
      <c r="R42" s="145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18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68"/>
    </row>
    <row r="44" ht="14.25" customHeight="1" thickTop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46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6.00390625" style="0" customWidth="1"/>
    <col min="2" max="2" width="5.28125" style="0" customWidth="1"/>
    <col min="3" max="3" width="5.140625" style="0" customWidth="1"/>
    <col min="4" max="4" width="8.8515625" style="0" customWidth="1"/>
    <col min="5" max="5" width="8.00390625" style="0" customWidth="1"/>
    <col min="6" max="6" width="7.8515625" style="0" customWidth="1"/>
    <col min="7" max="7" width="9.281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8515625" style="0" customWidth="1"/>
    <col min="12" max="12" width="6.140625" style="0" customWidth="1"/>
    <col min="13" max="13" width="7.7109375" style="0" customWidth="1"/>
    <col min="15" max="16" width="7.28125" style="0" customWidth="1"/>
    <col min="17" max="17" width="7.8515625" style="0" customWidth="1"/>
    <col min="18" max="18" width="0.85546875" style="0" customWidth="1"/>
    <col min="19" max="19" width="3.28125" style="0" customWidth="1"/>
  </cols>
  <sheetData>
    <row r="1" spans="1:17" ht="28.5" customHeight="1" thickBot="1">
      <c r="A1" s="207" t="s">
        <v>35</v>
      </c>
      <c r="B1" s="207"/>
      <c r="C1" s="120"/>
      <c r="D1" s="55" t="s">
        <v>68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0" customHeight="1" hidden="1" thickBot="1">
      <c r="A2" s="207"/>
      <c r="B2" s="207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2.75" customHeight="1" thickTop="1">
      <c r="A3" s="207"/>
      <c r="B3" s="207"/>
      <c r="C3" s="121"/>
      <c r="D3" s="46" t="s">
        <v>2</v>
      </c>
      <c r="E3" s="13"/>
      <c r="F3" s="14"/>
      <c r="G3" s="16" t="s">
        <v>5</v>
      </c>
      <c r="H3" s="16"/>
      <c r="I3" s="16"/>
      <c r="J3" s="16"/>
      <c r="K3" s="16"/>
      <c r="L3" s="16"/>
      <c r="M3" s="125"/>
      <c r="N3" s="60"/>
      <c r="O3" s="126"/>
      <c r="P3" s="127"/>
      <c r="Q3" s="128"/>
    </row>
    <row r="4" spans="1:17" ht="12" customHeight="1">
      <c r="A4" s="207"/>
      <c r="B4" s="207"/>
      <c r="C4" s="121"/>
      <c r="D4" s="47" t="s">
        <v>7</v>
      </c>
      <c r="E4" s="18"/>
      <c r="F4" s="19"/>
      <c r="G4" s="20" t="s">
        <v>8</v>
      </c>
      <c r="H4" s="20"/>
      <c r="I4" s="20"/>
      <c r="J4" s="20"/>
      <c r="K4" s="20"/>
      <c r="L4" s="20"/>
      <c r="M4" s="129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30" customHeight="1" thickBot="1">
      <c r="A5" s="207"/>
      <c r="B5" s="207"/>
      <c r="C5" s="122"/>
      <c r="D5" s="47" t="s">
        <v>0</v>
      </c>
      <c r="E5" s="24" t="s">
        <v>49</v>
      </c>
      <c r="F5" s="130"/>
      <c r="G5" s="130"/>
      <c r="H5" s="26"/>
      <c r="I5" s="26"/>
      <c r="J5" s="26"/>
      <c r="K5" s="26"/>
      <c r="L5" s="26"/>
      <c r="M5" s="27"/>
      <c r="N5" s="131"/>
      <c r="O5" s="132"/>
      <c r="P5" s="163" t="s">
        <v>56</v>
      </c>
      <c r="Q5" s="164" t="s">
        <v>57</v>
      </c>
      <c r="R5" s="5"/>
    </row>
    <row r="6" spans="1:18" ht="29.25" customHeight="1" thickBot="1" thickTop="1">
      <c r="A6" s="207"/>
      <c r="B6" s="207"/>
      <c r="C6" s="122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131"/>
      <c r="O6" s="132"/>
      <c r="P6" s="133"/>
      <c r="Q6" s="134"/>
      <c r="R6" s="5"/>
    </row>
    <row r="7" spans="1:20" ht="66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59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T7" s="167"/>
    </row>
    <row r="8" spans="1:20" ht="14.25" thickBot="1" thickTop="1">
      <c r="A8" s="92" t="s">
        <v>0</v>
      </c>
      <c r="B8" s="182">
        <v>1330</v>
      </c>
      <c r="C8" s="8">
        <v>359</v>
      </c>
      <c r="D8" s="48">
        <v>110</v>
      </c>
      <c r="E8" s="33">
        <v>153</v>
      </c>
      <c r="F8" s="36">
        <v>20</v>
      </c>
      <c r="G8" s="39">
        <v>133</v>
      </c>
      <c r="H8" s="43">
        <v>29</v>
      </c>
      <c r="I8" s="43">
        <v>40</v>
      </c>
      <c r="J8" s="43">
        <v>24</v>
      </c>
      <c r="K8" s="43">
        <v>1</v>
      </c>
      <c r="L8" s="43">
        <v>34</v>
      </c>
      <c r="M8" s="43">
        <v>4</v>
      </c>
      <c r="N8" s="43">
        <v>9</v>
      </c>
      <c r="O8" s="43">
        <v>14</v>
      </c>
      <c r="P8" s="43">
        <v>49</v>
      </c>
      <c r="Q8" s="43">
        <f>SUM(Q13:Q44)</f>
        <v>0</v>
      </c>
      <c r="T8" s="161"/>
    </row>
    <row r="9" spans="1:20" ht="14.25" thickBot="1" thickTop="1">
      <c r="A9" s="92" t="s">
        <v>3</v>
      </c>
      <c r="B9" s="7"/>
      <c r="C9" s="59">
        <v>30</v>
      </c>
      <c r="D9" s="49">
        <v>0.3064066852367688</v>
      </c>
      <c r="E9" s="34">
        <v>0.42618384401114207</v>
      </c>
      <c r="F9" s="37">
        <v>0.055710306406685235</v>
      </c>
      <c r="G9" s="40">
        <v>0.37047353760445684</v>
      </c>
      <c r="H9" s="44">
        <v>0.0807799442896936</v>
      </c>
      <c r="I9" s="44">
        <v>0.11142061281337047</v>
      </c>
      <c r="J9" s="44">
        <v>0.06685236768802229</v>
      </c>
      <c r="K9" s="44">
        <v>0.002785515320334262</v>
      </c>
      <c r="L9" s="44">
        <v>0.0947075208913649</v>
      </c>
      <c r="M9" s="44">
        <v>0.011142061281337047</v>
      </c>
      <c r="N9" s="63">
        <v>0.025069637883008356</v>
      </c>
      <c r="O9" s="78">
        <v>0.03899721448467967</v>
      </c>
      <c r="P9" s="67">
        <v>0.13649025069637882</v>
      </c>
      <c r="Q9" s="73">
        <f>Q8/$C$8</f>
        <v>0</v>
      </c>
      <c r="T9" s="162"/>
    </row>
    <row r="10" spans="1:20" ht="14.25" thickBot="1" thickTop="1">
      <c r="A10" s="92" t="s">
        <v>4</v>
      </c>
      <c r="B10" s="10">
        <v>44.333333333333336</v>
      </c>
      <c r="C10" s="10">
        <v>11.966666666666667</v>
      </c>
      <c r="D10" s="50">
        <v>3.6666666666666665</v>
      </c>
      <c r="E10" s="35">
        <v>5.1</v>
      </c>
      <c r="F10" s="38">
        <v>0.6666666666666666</v>
      </c>
      <c r="G10" s="41">
        <v>4.433333333333334</v>
      </c>
      <c r="H10" s="45">
        <v>0.9666666666666667</v>
      </c>
      <c r="I10" s="45">
        <v>1.3333333333333333</v>
      </c>
      <c r="J10" s="45">
        <v>0.8</v>
      </c>
      <c r="K10" s="45">
        <v>0.03333333333333333</v>
      </c>
      <c r="L10" s="45">
        <v>1.1333333333333333</v>
      </c>
      <c r="M10" s="45">
        <v>0.13333333333333333</v>
      </c>
      <c r="N10" s="64">
        <v>0.3</v>
      </c>
      <c r="O10" s="79">
        <v>0.4666666666666667</v>
      </c>
      <c r="P10" s="68">
        <v>1.6333333333333333</v>
      </c>
      <c r="Q10" s="74">
        <f>Q8/$C$9</f>
        <v>0</v>
      </c>
      <c r="T10" s="166"/>
    </row>
    <row r="11" spans="1:51" ht="14.25" customHeight="1" thickBot="1" thickTop="1">
      <c r="A11" s="197"/>
      <c r="B11" s="198"/>
      <c r="C11" s="10"/>
      <c r="D11" s="97"/>
      <c r="E11" s="124"/>
      <c r="F11" s="12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61"/>
      <c r="S11" s="167"/>
      <c r="T11" s="161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42"/>
      <c r="B12" s="6"/>
      <c r="C12" s="105"/>
      <c r="D12" s="106"/>
      <c r="E12" s="160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65"/>
      <c r="Q12" s="165"/>
      <c r="R12" s="162"/>
      <c r="S12" s="145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42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62"/>
      <c r="S13" s="145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42"/>
      <c r="B14" s="6"/>
      <c r="C14" s="105"/>
      <c r="D14" s="160"/>
      <c r="E14" s="159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59"/>
      <c r="Q14" s="159"/>
      <c r="R14" s="162"/>
      <c r="S14" s="145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19" ht="14.25" customHeight="1" thickBot="1" thickTop="1">
      <c r="A15" s="142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62"/>
      <c r="S15" s="145"/>
    </row>
    <row r="16" spans="1:19" ht="14.25" customHeight="1" thickBot="1" thickTop="1">
      <c r="A16" s="142"/>
      <c r="B16" s="106"/>
      <c r="C16" s="105"/>
      <c r="D16" s="159"/>
      <c r="E16" s="106"/>
      <c r="F16" s="106"/>
      <c r="G16" s="106"/>
      <c r="H16" s="106"/>
      <c r="I16" s="106"/>
      <c r="J16" s="106"/>
      <c r="K16" s="106"/>
      <c r="L16" s="106"/>
      <c r="M16" s="106"/>
      <c r="N16" s="165"/>
      <c r="O16" s="106"/>
      <c r="P16" s="106"/>
      <c r="Q16" s="106"/>
      <c r="R16" s="166"/>
      <c r="S16" s="145"/>
    </row>
    <row r="17" spans="1:19" ht="14.25" customHeight="1" thickBot="1" thickTop="1">
      <c r="A17" s="145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62"/>
      <c r="S17" s="145"/>
    </row>
    <row r="18" spans="1:19" ht="14.25" customHeight="1" thickBot="1" thickTop="1">
      <c r="A18" s="142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62"/>
      <c r="S18" s="145"/>
    </row>
    <row r="19" spans="1:19" ht="14.25" customHeight="1" thickBot="1" thickTop="1">
      <c r="A19" s="142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62"/>
      <c r="S19" s="145"/>
    </row>
    <row r="20" spans="1:19" ht="14.25" customHeight="1" thickBot="1" thickTop="1">
      <c r="A20" s="142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62"/>
      <c r="S20" s="145"/>
    </row>
    <row r="21" spans="1:19" ht="14.25" customHeight="1" thickBot="1" thickTop="1">
      <c r="A21" s="142"/>
      <c r="B21" s="6"/>
      <c r="C21" s="105"/>
      <c r="D21" s="159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59"/>
      <c r="P21" s="160"/>
      <c r="Q21" s="159"/>
      <c r="R21" s="162"/>
      <c r="S21" s="145"/>
    </row>
    <row r="22" spans="1:19" ht="14.25" customHeight="1" thickBot="1" thickTop="1">
      <c r="A22" s="142"/>
      <c r="B22" s="106"/>
      <c r="C22" s="105"/>
      <c r="D22" s="159"/>
      <c r="E22" s="159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59"/>
      <c r="Q22" s="159"/>
      <c r="R22" s="166"/>
      <c r="S22" s="145"/>
    </row>
    <row r="23" spans="1:19" ht="14.25" customHeight="1" thickBot="1" thickTop="1">
      <c r="A23" s="143"/>
      <c r="B23" s="106"/>
      <c r="C23" s="105"/>
      <c r="D23" s="106"/>
      <c r="E23" s="159"/>
      <c r="F23" s="106"/>
      <c r="G23" s="106"/>
      <c r="H23" s="106"/>
      <c r="I23" s="106"/>
      <c r="J23" s="106"/>
      <c r="K23" s="106"/>
      <c r="L23" s="106"/>
      <c r="M23" s="106"/>
      <c r="N23" s="165"/>
      <c r="O23" s="106"/>
      <c r="P23" s="106"/>
      <c r="Q23" s="106"/>
      <c r="R23" s="167"/>
      <c r="S23" s="145"/>
    </row>
    <row r="24" spans="1:19" ht="14.25" customHeight="1" thickBot="1" thickTop="1">
      <c r="A24" s="145"/>
      <c r="B24" s="6"/>
      <c r="C24" s="105"/>
      <c r="D24" s="159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60"/>
      <c r="Q24" s="159"/>
      <c r="R24" s="162"/>
      <c r="S24" s="145"/>
    </row>
    <row r="25" spans="1:19" ht="14.25" customHeight="1" thickBot="1" thickTop="1">
      <c r="A25" s="142"/>
      <c r="B25" s="6"/>
      <c r="C25" s="105"/>
      <c r="D25" s="159"/>
      <c r="E25" s="16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59"/>
      <c r="Q25" s="106"/>
      <c r="R25" s="162"/>
      <c r="S25" s="145"/>
    </row>
    <row r="26" spans="1:19" ht="14.25" customHeight="1" thickBot="1" thickTop="1">
      <c r="A26" s="142"/>
      <c r="B26" s="6"/>
      <c r="C26" s="105"/>
      <c r="D26" s="106"/>
      <c r="E26" s="16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60"/>
      <c r="Q26" s="106"/>
      <c r="R26" s="162"/>
      <c r="S26" s="145"/>
    </row>
    <row r="27" spans="1:19" ht="14.25" customHeight="1" thickBot="1" thickTop="1">
      <c r="A27" s="142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62"/>
      <c r="S27" s="145"/>
    </row>
    <row r="28" spans="1:19" ht="14.25" customHeight="1" thickBot="1" thickTop="1">
      <c r="A28" s="142"/>
      <c r="B28" s="6"/>
      <c r="C28" s="105"/>
      <c r="D28" s="106"/>
      <c r="E28" s="159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65"/>
      <c r="Q28" s="165"/>
      <c r="R28" s="162"/>
      <c r="S28" s="145"/>
    </row>
    <row r="29" spans="1:19" ht="14.25" customHeight="1" thickBot="1" thickTop="1">
      <c r="A29" s="142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66"/>
      <c r="S29" s="145"/>
    </row>
    <row r="30" spans="1:19" ht="14.25" customHeight="1" thickBot="1" thickTop="1">
      <c r="A30" s="143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67"/>
      <c r="S30" s="145"/>
    </row>
    <row r="31" spans="1:19" ht="14.25" customHeight="1" thickBot="1" thickTop="1">
      <c r="A31" s="145"/>
      <c r="B31" s="6"/>
      <c r="C31" s="105"/>
      <c r="D31" s="106"/>
      <c r="E31" s="159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59"/>
      <c r="Q31" s="159"/>
      <c r="R31" s="162"/>
      <c r="S31" s="145"/>
    </row>
    <row r="32" spans="1:19" ht="14.25" customHeight="1" thickBot="1" thickTop="1">
      <c r="A32" s="142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62"/>
      <c r="S32" s="145"/>
    </row>
    <row r="33" spans="1:19" ht="14.25" customHeight="1" thickBot="1" thickTop="1">
      <c r="A33" s="142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62"/>
      <c r="S33" s="145"/>
    </row>
    <row r="34" spans="1:19" ht="14.25" customHeight="1" thickBot="1" thickTop="1">
      <c r="A34" s="142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62"/>
      <c r="S34" s="145"/>
    </row>
    <row r="35" spans="1:19" ht="14.25" customHeight="1" thickBot="1" thickTop="1">
      <c r="A35" s="196"/>
      <c r="B35" s="6"/>
      <c r="C35" s="105"/>
      <c r="D35" s="159"/>
      <c r="E35" s="160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59"/>
      <c r="Q35" s="159"/>
      <c r="R35" s="162"/>
      <c r="S35" s="145"/>
    </row>
    <row r="36" spans="1:19" ht="14.25" customHeight="1" thickBot="1" thickTop="1">
      <c r="A36" s="142"/>
      <c r="B36" s="106"/>
      <c r="C36" s="105"/>
      <c r="D36" s="165"/>
      <c r="E36" s="160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66"/>
      <c r="S36" s="145"/>
    </row>
    <row r="37" spans="1:19" ht="14.25" customHeight="1" thickBot="1" thickTop="1">
      <c r="A37" s="195"/>
      <c r="B37" s="106"/>
      <c r="C37" s="105"/>
      <c r="D37" s="106"/>
      <c r="E37" s="159"/>
      <c r="F37" s="106"/>
      <c r="G37" s="106"/>
      <c r="H37" s="106"/>
      <c r="I37" s="106"/>
      <c r="J37" s="106"/>
      <c r="K37" s="106"/>
      <c r="L37" s="106"/>
      <c r="M37" s="106"/>
      <c r="N37" s="159"/>
      <c r="O37" s="106"/>
      <c r="P37" s="106"/>
      <c r="Q37" s="106"/>
      <c r="R37" s="167"/>
      <c r="S37" s="145"/>
    </row>
    <row r="38" spans="1:19" ht="14.25" customHeight="1" thickBot="1" thickTop="1">
      <c r="A38" s="142"/>
      <c r="B38" s="6"/>
      <c r="C38" s="105"/>
      <c r="D38" s="160"/>
      <c r="E38" s="159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59"/>
      <c r="Q38" s="159"/>
      <c r="R38" s="162"/>
      <c r="S38" s="145"/>
    </row>
    <row r="39" spans="1:19" ht="14.25" customHeight="1" thickBot="1" thickTop="1">
      <c r="A39" s="142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62"/>
      <c r="S39" s="145"/>
    </row>
    <row r="40" spans="1:19" ht="14.25" customHeight="1" thickBot="1" thickTop="1">
      <c r="A40" s="142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62"/>
      <c r="S40" s="145"/>
    </row>
    <row r="41" spans="1:19" ht="14.25" customHeight="1" thickBot="1" thickTop="1">
      <c r="A41" s="142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62"/>
      <c r="S41" s="145"/>
    </row>
    <row r="42" spans="1:19" ht="14.25" customHeight="1" thickBot="1" thickTop="1">
      <c r="A42" s="142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62"/>
      <c r="S42" s="145"/>
    </row>
    <row r="43" spans="1:18" ht="14.25" customHeight="1" thickTop="1">
      <c r="A43" s="155"/>
      <c r="B43" s="150"/>
      <c r="C43" s="150"/>
      <c r="D43" s="150"/>
      <c r="E43" s="156"/>
      <c r="F43" s="156"/>
      <c r="G43" s="156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2"/>
    </row>
    <row r="44" spans="1:18" ht="14.25" customHeight="1">
      <c r="A44" s="155"/>
      <c r="B44" s="150"/>
      <c r="C44" s="150"/>
      <c r="D44" s="150"/>
      <c r="E44" s="156"/>
      <c r="F44" s="156"/>
      <c r="G44" s="156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2"/>
    </row>
    <row r="45" spans="1:18" ht="14.2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</row>
    <row r="46" spans="1:18" ht="14.2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naam</cp:lastModifiedBy>
  <cp:lastPrinted>2005-10-23T11:13:54Z</cp:lastPrinted>
  <dcterms:created xsi:type="dcterms:W3CDTF">2003-06-25T11:43:38Z</dcterms:created>
  <dcterms:modified xsi:type="dcterms:W3CDTF">2010-01-10T16:43:06Z</dcterms:modified>
  <cp:category/>
  <cp:version/>
  <cp:contentType/>
  <cp:contentStatus/>
</cp:coreProperties>
</file>